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893EB8B7-2146-4AAB-B47D-A9E3C9B8CEF0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դուրս գրում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6" i="1" l="1"/>
  <c r="F221" i="1"/>
  <c r="F160" i="1"/>
  <c r="F135" i="1"/>
  <c r="F119" i="1"/>
  <c r="F113" i="1"/>
  <c r="F99" i="1"/>
  <c r="F69" i="1"/>
  <c r="F232" i="1" l="1"/>
</calcChain>
</file>

<file path=xl/sharedStrings.xml><?xml version="1.0" encoding="utf-8"?>
<sst xmlns="http://schemas.openxmlformats.org/spreadsheetml/2006/main" count="653" uniqueCount="234">
  <si>
    <t>Հ/Հ</t>
  </si>
  <si>
    <t>ԳՈՒՅՔԻ ԱՆՎԱՆԱՑԱՆՔ</t>
  </si>
  <si>
    <t>ՉԱՓՄԱՆ ՄԻԱՎՈՐ</t>
  </si>
  <si>
    <t>ՔԱՆԱԿԸ</t>
  </si>
  <si>
    <t>ՏԱՐԵԹԻՎ</t>
  </si>
  <si>
    <t>ԱՐԺԵՔԸ                                    /ՀՀ ԴՐԱՄ/</t>
  </si>
  <si>
    <t>1</t>
  </si>
  <si>
    <t>2</t>
  </si>
  <si>
    <t>3</t>
  </si>
  <si>
    <t>4</t>
  </si>
  <si>
    <t>5</t>
  </si>
  <si>
    <t>6</t>
  </si>
  <si>
    <t>Արթիկի համայնքապետարան</t>
  </si>
  <si>
    <t xml:space="preserve">HP   Scanjet -2400                                        </t>
  </si>
  <si>
    <t>հատ</t>
  </si>
  <si>
    <t xml:space="preserve">Laserjet -1020                                      </t>
  </si>
  <si>
    <t xml:space="preserve">Բազմաֆունկց. Սարք                       </t>
  </si>
  <si>
    <t xml:space="preserve">HP Laserjet 1018                               </t>
  </si>
  <si>
    <t xml:space="preserve">Համակարգիչ                                          </t>
  </si>
  <si>
    <t xml:space="preserve">Սերվեր                                                    </t>
  </si>
  <si>
    <t xml:space="preserve">Սերվերի ծրագիր                                     </t>
  </si>
  <si>
    <t xml:space="preserve">Համակարգիչ PCE-4600                          </t>
  </si>
  <si>
    <t xml:space="preserve">Սկաներ  EPSON GT 2500                                    </t>
  </si>
  <si>
    <t xml:space="preserve">Անխ. Սն.. սարք 1500VA                         </t>
  </si>
  <si>
    <t xml:space="preserve">Սերվերի ծրագիր                                    </t>
  </si>
  <si>
    <t>Էկրան    մոնիտոր</t>
  </si>
  <si>
    <t xml:space="preserve">Մոնիտոր ЛОС                     </t>
  </si>
  <si>
    <t>Համակարգիչ  Deskvor</t>
  </si>
  <si>
    <t xml:space="preserve">UPS-Mercury Eiite  650                                     </t>
  </si>
  <si>
    <t>Անխափան սնուցման սարք                         թ</t>
  </si>
  <si>
    <t xml:space="preserve">Մոնիտոր                                                          </t>
  </si>
  <si>
    <t xml:space="preserve">Բազմաֆունկցիոնալ սարք                            </t>
  </si>
  <si>
    <t xml:space="preserve">Համակարգիչ  </t>
  </si>
  <si>
    <t xml:space="preserve">Համակարգիչ  DDR3 500GB  </t>
  </si>
  <si>
    <t>Բազմաֆունկցիոնալ  սարք Samsung Xpress M 2070</t>
  </si>
  <si>
    <t>Անխափան սնուցման աղբյուր(UPS)</t>
  </si>
  <si>
    <t xml:space="preserve">Աթոռ արհեստ. Կաշվից                             </t>
  </si>
  <si>
    <t xml:space="preserve">Գրասենյակի աթոռ </t>
  </si>
  <si>
    <t>Կաշվե բազկաթոռ</t>
  </si>
  <si>
    <t>Աթոռ Կաշվե</t>
  </si>
  <si>
    <t>Աթոռ</t>
  </si>
  <si>
    <t>Գրասենյակի աթոռ</t>
  </si>
  <si>
    <t>Սերվերի ծրագիր</t>
  </si>
  <si>
    <t xml:space="preserve">Սնուցման կոճ                                           </t>
  </si>
  <si>
    <t xml:space="preserve">Անտիվիրուս    </t>
  </si>
  <si>
    <t xml:space="preserve">Գրասեղան </t>
  </si>
  <si>
    <t xml:space="preserve">Աթոռ </t>
  </si>
  <si>
    <t>Անխափան սնուցման սարք UPS</t>
  </si>
  <si>
    <t>Սերվեր</t>
  </si>
  <si>
    <t>Ընդամենը</t>
  </si>
  <si>
    <t>ՀՀ ՇՄ Արթիկի համայնք  ՔԿԱԳ</t>
  </si>
  <si>
    <t xml:space="preserve">Բազմոց </t>
  </si>
  <si>
    <t>2010</t>
  </si>
  <si>
    <t>Գրասեղան 2 տումբանի</t>
  </si>
  <si>
    <t xml:space="preserve">Պահարան </t>
  </si>
  <si>
    <t>Պահարան</t>
  </si>
  <si>
    <t>Կաշվից բազկաթոռ</t>
  </si>
  <si>
    <t>Գրամեքենա</t>
  </si>
  <si>
    <t>1995</t>
  </si>
  <si>
    <t>Ջահ</t>
  </si>
  <si>
    <t>2005</t>
  </si>
  <si>
    <t>ՈՒղեգորգ</t>
  </si>
  <si>
    <t>Գորգ</t>
  </si>
  <si>
    <t>Սկաներ</t>
  </si>
  <si>
    <t>2020</t>
  </si>
  <si>
    <t>UPS</t>
  </si>
  <si>
    <t>Գրասեղան</t>
  </si>
  <si>
    <t>ՀՀ ՇՄ Արթիկ համայնքի Անուշավան բնակավայր</t>
  </si>
  <si>
    <t>Մետաղյա գրապահարան</t>
  </si>
  <si>
    <t>7</t>
  </si>
  <si>
    <t>8</t>
  </si>
  <si>
    <t>9</t>
  </si>
  <si>
    <t>10</t>
  </si>
  <si>
    <t>11</t>
  </si>
  <si>
    <t>12</t>
  </si>
  <si>
    <t xml:space="preserve">Գրապահարան </t>
  </si>
  <si>
    <t>ՀՀ ՇՄ Արթիկ  համայնքի Սպանդարյան բնակավայր</t>
  </si>
  <si>
    <t>Համակարգչի  բլոկ</t>
  </si>
  <si>
    <t xml:space="preserve">Mercury  </t>
  </si>
  <si>
    <t>Հեռուստացույց</t>
  </si>
  <si>
    <t xml:space="preserve">AKAI </t>
  </si>
  <si>
    <t>Գրասեղան երկու տումբանի</t>
  </si>
  <si>
    <t xml:space="preserve">80*170*70 </t>
  </si>
  <si>
    <t xml:space="preserve">Համակարգիչ </t>
  </si>
  <si>
    <t>ՀՀ ՇՄ Արթիկ  համայնքի Լեռնակերտ բնակավայր</t>
  </si>
  <si>
    <t>Վարագույր</t>
  </si>
  <si>
    <t>մ</t>
  </si>
  <si>
    <t>2010թ․</t>
  </si>
  <si>
    <t>Կառնեզ</t>
  </si>
  <si>
    <t>2004թ․</t>
  </si>
  <si>
    <t>2005թ․</t>
  </si>
  <si>
    <t>Գրապահարան</t>
  </si>
  <si>
    <t>ՀՀ ՇՄ Արթիկ  համայնքի Մեղրաշեն բնակավայր /հանդիսությունների սրահ/</t>
  </si>
  <si>
    <t>2020թ․</t>
  </si>
  <si>
    <t>Հյութի բաժակ</t>
  </si>
  <si>
    <t>Դանակ խոհանոցային</t>
  </si>
  <si>
    <t>Թաս Ճաշի</t>
  </si>
  <si>
    <t>Պլաստմասե տարա կափարիչով</t>
  </si>
  <si>
    <t>Թեյի բաժակ</t>
  </si>
  <si>
    <t>ՀՀ ՇՄ Արթիկ  համայնքի Մեղրաշենի արվեստի դպրոց</t>
  </si>
  <si>
    <t>2017թ․</t>
  </si>
  <si>
    <t>Կահույք խոհանոցի</t>
  </si>
  <si>
    <t>Մահճակալ</t>
  </si>
  <si>
    <t>Օրորոց</t>
  </si>
  <si>
    <t>Հանդերձապահարան</t>
  </si>
  <si>
    <t>Էլեկտրական սալօջախ</t>
  </si>
  <si>
    <t>Սեղան մանկական</t>
  </si>
  <si>
    <t>Կշեռք թաթավոր</t>
  </si>
  <si>
    <t>Սառնարան</t>
  </si>
  <si>
    <t>Ներքնակ բամբակյա</t>
  </si>
  <si>
    <t>Բարձ փետուրից</t>
  </si>
  <si>
    <t>Հատակի գորգ</t>
  </si>
  <si>
    <t xml:space="preserve">Հատակի  գորգ        </t>
  </si>
  <si>
    <t>Լվացարան</t>
  </si>
  <si>
    <t>Բաք ալյումինից</t>
  </si>
  <si>
    <t xml:space="preserve"> Բաք էմալից մեծ</t>
  </si>
  <si>
    <t>Թաս ալյումինից</t>
  </si>
  <si>
    <t xml:space="preserve"> Թաս էմալից</t>
  </si>
  <si>
    <t xml:space="preserve">Կաթսա ալյումինից փոքր </t>
  </si>
  <si>
    <t>Կարագի աման էմալից</t>
  </si>
  <si>
    <t>Հացի աման</t>
  </si>
  <si>
    <t>&lt;&lt;Փանիկի նախադպրոցական ուսումնական հաստատություն&gt;&gt;ՀՈԱԿ</t>
  </si>
  <si>
    <t>Խոհանոցի սեղան</t>
  </si>
  <si>
    <t>1993</t>
  </si>
  <si>
    <t>Կախովի պահարան</t>
  </si>
  <si>
    <t>Հագուստի պահարան</t>
  </si>
  <si>
    <t>Մանկական սեղան</t>
  </si>
  <si>
    <t>Գրասեղան 1 դարակ</t>
  </si>
  <si>
    <t>Մահճակալ մանկական</t>
  </si>
  <si>
    <t>Կարպետ</t>
  </si>
  <si>
    <t>Խալի</t>
  </si>
  <si>
    <t>Փալաս</t>
  </si>
  <si>
    <t>13</t>
  </si>
  <si>
    <t>14</t>
  </si>
  <si>
    <t>Բարձ բամբակյա</t>
  </si>
  <si>
    <t>15</t>
  </si>
  <si>
    <t>Թավա</t>
  </si>
  <si>
    <t>16</t>
  </si>
  <si>
    <t>Թավա 2 կանթ</t>
  </si>
  <si>
    <t>17</t>
  </si>
  <si>
    <t>Սկուտեղ ալյումինից</t>
  </si>
  <si>
    <t>18</t>
  </si>
  <si>
    <t>Ծածկոց մանկական բամբակյա</t>
  </si>
  <si>
    <t>2006</t>
  </si>
  <si>
    <t>19</t>
  </si>
  <si>
    <t>Ծածկոց մանկական</t>
  </si>
  <si>
    <t>20</t>
  </si>
  <si>
    <t>21</t>
  </si>
  <si>
    <t>Գրատախտակ</t>
  </si>
  <si>
    <t>22</t>
  </si>
  <si>
    <t>Նստարան աշակերտական</t>
  </si>
  <si>
    <t>23</t>
  </si>
  <si>
    <t>Մեծ աթոռ</t>
  </si>
  <si>
    <t>24</t>
  </si>
  <si>
    <t>Մանկական աթոռ</t>
  </si>
  <si>
    <t>25</t>
  </si>
  <si>
    <t>26</t>
  </si>
  <si>
    <t>27</t>
  </si>
  <si>
    <t>Ներքնակ</t>
  </si>
  <si>
    <t>28</t>
  </si>
  <si>
    <t>Մանկական սպիտակեղեն</t>
  </si>
  <si>
    <t>29</t>
  </si>
  <si>
    <t>Թեյնիկ ներժից</t>
  </si>
  <si>
    <t>30</t>
  </si>
  <si>
    <t>Մանկական աթոռ ծալվող</t>
  </si>
  <si>
    <t>31</t>
  </si>
  <si>
    <t>Էլ. տաքացուցիչ</t>
  </si>
  <si>
    <t>32</t>
  </si>
  <si>
    <t>Կախիչ</t>
  </si>
  <si>
    <t>33</t>
  </si>
  <si>
    <r>
      <t>Մանկական աթոռ</t>
    </r>
    <r>
      <rPr>
        <sz val="10"/>
        <rFont val="Arial"/>
        <family val="2"/>
        <charset val="204"/>
      </rPr>
      <t xml:space="preserve"> </t>
    </r>
  </si>
  <si>
    <t>34</t>
  </si>
  <si>
    <t>Դույլ աղբի</t>
  </si>
  <si>
    <t>35</t>
  </si>
  <si>
    <t>Էլ. տիտան /խոհանոցի/</t>
  </si>
  <si>
    <t>36</t>
  </si>
  <si>
    <t>Դանակ հացի</t>
  </si>
  <si>
    <t>37</t>
  </si>
  <si>
    <t>Հացի տախտակ</t>
  </si>
  <si>
    <t>38</t>
  </si>
  <si>
    <t>39</t>
  </si>
  <si>
    <t>Պատուհանի կառնեզ</t>
  </si>
  <si>
    <t>40</t>
  </si>
  <si>
    <t>41</t>
  </si>
  <si>
    <t>Բարձի երես</t>
  </si>
  <si>
    <t>42</t>
  </si>
  <si>
    <t>Կշեռք</t>
  </si>
  <si>
    <t>43</t>
  </si>
  <si>
    <t>44</t>
  </si>
  <si>
    <t>Նստարան փայտից N3</t>
  </si>
  <si>
    <t>2015</t>
  </si>
  <si>
    <t>45</t>
  </si>
  <si>
    <t>Նստարան փայտից N5</t>
  </si>
  <si>
    <t>2007</t>
  </si>
  <si>
    <t>46</t>
  </si>
  <si>
    <t>Խաղալիքի պահարան</t>
  </si>
  <si>
    <t>47</t>
  </si>
  <si>
    <t>Պահարան խոհանոցի</t>
  </si>
  <si>
    <t>48</t>
  </si>
  <si>
    <t>Փոքր պահարան</t>
  </si>
  <si>
    <t>49</t>
  </si>
  <si>
    <t>Աթոռ մանկական</t>
  </si>
  <si>
    <t>50</t>
  </si>
  <si>
    <t>Աթոռ երկաթյա մեծ</t>
  </si>
  <si>
    <t>51</t>
  </si>
  <si>
    <t>52</t>
  </si>
  <si>
    <t>53</t>
  </si>
  <si>
    <t>Դույլ</t>
  </si>
  <si>
    <t>54</t>
  </si>
  <si>
    <t>55</t>
  </si>
  <si>
    <t>Անտենա</t>
  </si>
  <si>
    <t>2016</t>
  </si>
  <si>
    <t>56</t>
  </si>
  <si>
    <t>Թեյիկ</t>
  </si>
  <si>
    <t>2017</t>
  </si>
  <si>
    <t>57</t>
  </si>
  <si>
    <t>Փոշեկուլ</t>
  </si>
  <si>
    <t>58</t>
  </si>
  <si>
    <t>Աղբի դույլ</t>
  </si>
  <si>
    <t>59</t>
  </si>
  <si>
    <t>Էլեկտրական տաքացուցիչ/ 2կվ/</t>
  </si>
  <si>
    <t>2019</t>
  </si>
  <si>
    <t>ԸՆԴԱՄԵՆԸ</t>
  </si>
  <si>
    <t>ՀՀ ՇՄ Արթիկ  համայնքի Գեղանիստ բնակավայր</t>
  </si>
  <si>
    <t>Բազկաթոռ</t>
  </si>
  <si>
    <t>2016թ․</t>
  </si>
  <si>
    <t>Աթոռ փայտյա</t>
  </si>
  <si>
    <t>&lt;&lt;Արթիկի թիվ 2 մանկապարտեզ&gt;&gt;ՀՈԱԿ</t>
  </si>
  <si>
    <t>Պատուհանի փեղկ փայտյա</t>
  </si>
  <si>
    <t>Փայտից դուռ</t>
  </si>
  <si>
    <t>Ընդհանուր</t>
  </si>
  <si>
    <t>ՑՈՒՑԱԿ</t>
  </si>
  <si>
    <t>Հայաստանի Հանրապետության Շիրակի մարզի Արթիկ համայնքի դուրս գրման ենթակա  գույքի</t>
  </si>
  <si>
    <t>ՀԱՎԵԼՎԱԾ N 1                                             Հայաստանի Հանրապետության Շիրակի մարզի Արթիկ համայնքի ավագանու 2023թվականի դեկտեմբերի                          27-ի թիվ 178-Ա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</si>
</sst>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2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charset val="204"/>
      <scheme val="minor"/>
    </font>
    <font>
      <b/>
      <sz val="14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b/>
      <i/>
      <sz val="10"/>
      <name val="GHEA Grapalat"/>
      <family val="3"/>
    </font>
    <font>
      <sz val="10"/>
      <name val="GHEA Grapalat"/>
      <family val="3"/>
    </font>
    <font>
      <sz val="10"/>
      <color theme="1"/>
      <name val="Sylfaen"/>
      <family val="1"/>
      <charset val="204"/>
    </font>
    <font>
      <sz val="10"/>
      <name val="Sylfaen"/>
      <family val="1"/>
      <charset val="204"/>
    </font>
    <font>
      <sz val="10"/>
      <color rgb="FF000000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14"/>
      <color theme="1"/>
      <name val="Arial"/>
      <family val="2"/>
      <charset val="204"/>
      <scheme val="minor"/>
    </font>
    <font>
      <sz val="11"/>
      <color rgb="FFFF0000"/>
      <name val="GHEA Grapalat"/>
      <family val="3"/>
    </font>
    <font>
      <b/>
      <sz val="10"/>
      <color theme="1"/>
      <name val="Sylfaen"/>
      <family val="1"/>
      <charset val="204"/>
    </font>
    <font>
      <b/>
      <sz val="10"/>
      <color rgb="FF000000"/>
      <name val="Sylfaen"/>
      <family val="1"/>
      <charset val="204"/>
    </font>
    <font>
      <sz val="8"/>
      <color theme="1"/>
      <name val="Arial LatArm"/>
      <family val="2"/>
    </font>
    <font>
      <sz val="11"/>
      <name val="Arial LatArm"/>
      <family val="2"/>
    </font>
    <font>
      <sz val="10"/>
      <color theme="1"/>
      <name val="GHEA Grapalat"/>
      <family val="3"/>
    </font>
    <font>
      <b/>
      <i/>
      <sz val="11"/>
      <name val="GHEA Grapalat"/>
      <family val="3"/>
    </font>
    <font>
      <sz val="10"/>
      <name val="Arial"/>
      <family val="2"/>
      <charset val="204"/>
    </font>
    <font>
      <sz val="10"/>
      <color theme="1"/>
      <name val="Arial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4"/>
      <name val="GHEA Grapalat"/>
      <family val="3"/>
    </font>
    <font>
      <b/>
      <sz val="10"/>
      <name val="Sylfae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9">
    <xf numFmtId="0" fontId="0" fillId="0" borderId="0" xfId="0"/>
    <xf numFmtId="0" fontId="4" fillId="0" borderId="0" xfId="0" applyFont="1"/>
    <xf numFmtId="1" fontId="8" fillId="0" borderId="0" xfId="0" applyNumberFormat="1" applyFont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0" fillId="0" borderId="2" xfId="0" applyBorder="1"/>
    <xf numFmtId="0" fontId="9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wrapText="1"/>
    </xf>
    <xf numFmtId="0" fontId="13" fillId="0" borderId="2" xfId="0" applyFont="1" applyBorder="1"/>
    <xf numFmtId="49" fontId="8" fillId="0" borderId="2" xfId="0" applyNumberFormat="1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center" vertical="center"/>
    </xf>
    <xf numFmtId="1" fontId="8" fillId="2" borderId="2" xfId="1" applyNumberFormat="1" applyFont="1" applyFill="1" applyBorder="1" applyAlignment="1">
      <alignment horizontal="center"/>
    </xf>
    <xf numFmtId="49" fontId="8" fillId="0" borderId="2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1" fontId="8" fillId="3" borderId="2" xfId="0" applyNumberFormat="1" applyFont="1" applyFill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/>
    <xf numFmtId="1" fontId="6" fillId="0" borderId="2" xfId="1" applyNumberFormat="1" applyFont="1" applyFill="1" applyBorder="1" applyAlignment="1">
      <alignment horizontal="center" vertical="center"/>
    </xf>
    <xf numFmtId="0" fontId="8" fillId="0" borderId="2" xfId="0" applyFont="1" applyBorder="1"/>
    <xf numFmtId="0" fontId="0" fillId="0" borderId="1" xfId="0" applyBorder="1"/>
    <xf numFmtId="0" fontId="5" fillId="0" borderId="2" xfId="0" applyFont="1" applyBorder="1"/>
    <xf numFmtId="1" fontId="5" fillId="0" borderId="2" xfId="0" applyNumberFormat="1" applyFont="1" applyBorder="1" applyAlignment="1">
      <alignment horizontal="center"/>
    </xf>
    <xf numFmtId="0" fontId="14" fillId="0" borderId="0" xfId="0" applyFont="1"/>
    <xf numFmtId="49" fontId="8" fillId="2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center" vertical="center"/>
    </xf>
    <xf numFmtId="1" fontId="8" fillId="2" borderId="2" xfId="1" applyNumberFormat="1" applyFont="1" applyFill="1" applyBorder="1" applyAlignment="1">
      <alignment horizontal="right"/>
    </xf>
    <xf numFmtId="0" fontId="17" fillId="2" borderId="2" xfId="0" applyFont="1" applyFill="1" applyBorder="1" applyAlignment="1">
      <alignment vertical="center" wrapText="1"/>
    </xf>
    <xf numFmtId="49" fontId="6" fillId="0" borderId="2" xfId="0" applyNumberFormat="1" applyFont="1" applyBorder="1" applyAlignment="1">
      <alignment horizontal="left" vertical="center"/>
    </xf>
    <xf numFmtId="1" fontId="6" fillId="2" borderId="2" xfId="1" applyNumberFormat="1" applyFont="1" applyFill="1" applyBorder="1" applyAlignment="1">
      <alignment horizontal="center"/>
    </xf>
    <xf numFmtId="49" fontId="8" fillId="2" borderId="3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vertical="center" wrapText="1"/>
    </xf>
    <xf numFmtId="0" fontId="1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9" fontId="5" fillId="0" borderId="5" xfId="0" applyNumberFormat="1" applyFont="1" applyBorder="1" applyAlignment="1">
      <alignment horizontal="left" vertical="center"/>
    </xf>
    <xf numFmtId="49" fontId="8" fillId="0" borderId="5" xfId="0" applyNumberFormat="1" applyFont="1" applyBorder="1" applyAlignment="1">
      <alignment horizontal="center" vertical="center"/>
    </xf>
    <xf numFmtId="1" fontId="5" fillId="2" borderId="5" xfId="1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10" fillId="0" borderId="2" xfId="0" applyFont="1" applyBorder="1"/>
    <xf numFmtId="1" fontId="8" fillId="2" borderId="2" xfId="1" applyNumberFormat="1" applyFont="1" applyFill="1" applyBorder="1" applyAlignment="1">
      <alignment horizontal="left"/>
    </xf>
    <xf numFmtId="0" fontId="23" fillId="0" borderId="2" xfId="0" applyFont="1" applyBorder="1" applyAlignment="1">
      <alignment horizontal="left" vertical="center" wrapText="1"/>
    </xf>
    <xf numFmtId="0" fontId="24" fillId="0" borderId="0" xfId="0" applyFont="1"/>
    <xf numFmtId="1" fontId="8" fillId="2" borderId="2" xfId="1" applyNumberFormat="1" applyFont="1" applyFill="1" applyBorder="1" applyAlignment="1">
      <alignment horizontal="left" vertical="top"/>
    </xf>
    <xf numFmtId="49" fontId="8" fillId="0" borderId="2" xfId="0" applyNumberFormat="1" applyFont="1" applyBorder="1" applyAlignment="1">
      <alignment horizontal="left" vertical="top"/>
    </xf>
    <xf numFmtId="0" fontId="8" fillId="2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1" fontId="22" fillId="0" borderId="2" xfId="0" applyNumberFormat="1" applyFont="1" applyBorder="1" applyAlignment="1">
      <alignment horizontal="left" vertical="center" wrapText="1"/>
    </xf>
    <xf numFmtId="0" fontId="25" fillId="0" borderId="2" xfId="0" applyFont="1" applyBorder="1"/>
    <xf numFmtId="0" fontId="25" fillId="0" borderId="2" xfId="0" applyFont="1" applyBorder="1" applyAlignment="1">
      <alignment vertical="center" wrapText="1"/>
    </xf>
    <xf numFmtId="0" fontId="14" fillId="0" borderId="2" xfId="0" applyFont="1" applyBorder="1"/>
    <xf numFmtId="0" fontId="4" fillId="0" borderId="2" xfId="0" applyFont="1" applyBorder="1" applyAlignment="1">
      <alignment horizontal="left"/>
    </xf>
    <xf numFmtId="1" fontId="2" fillId="0" borderId="2" xfId="0" applyNumberFormat="1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vertical="center"/>
    </xf>
    <xf numFmtId="1" fontId="5" fillId="2" borderId="2" xfId="1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1" fontId="8" fillId="0" borderId="2" xfId="1" applyNumberFormat="1" applyFont="1" applyFill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49" fontId="3" fillId="0" borderId="6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20" fillId="2" borderId="3" xfId="0" applyNumberFormat="1" applyFont="1" applyFill="1" applyBorder="1" applyAlignment="1">
      <alignment horizontal="center" vertical="center"/>
    </xf>
    <xf numFmtId="49" fontId="20" fillId="2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40"/>
  <sheetViews>
    <sheetView tabSelected="1" workbookViewId="0">
      <selection activeCell="D1" sqref="D1:F1"/>
    </sheetView>
  </sheetViews>
  <sheetFormatPr defaultColWidth="9.125" defaultRowHeight="16.5" x14ac:dyDescent="0.3"/>
  <cols>
    <col min="1" max="1" width="5.375" style="95" customWidth="1"/>
    <col min="2" max="2" width="32.375" style="95" customWidth="1"/>
    <col min="3" max="3" width="12.125" style="96" customWidth="1"/>
    <col min="4" max="4" width="9.875" style="96" customWidth="1"/>
    <col min="5" max="5" width="11" style="96" customWidth="1"/>
    <col min="6" max="6" width="17.75" style="2" customWidth="1"/>
    <col min="7" max="16384" width="9.125" style="1"/>
  </cols>
  <sheetData>
    <row r="1" spans="1:7" ht="87.75" customHeight="1" x14ac:dyDescent="0.3">
      <c r="D1" s="100" t="s">
        <v>233</v>
      </c>
      <c r="E1" s="100"/>
      <c r="F1" s="100"/>
      <c r="G1" s="97"/>
    </row>
    <row r="2" spans="1:7" ht="20.25" x14ac:dyDescent="0.35">
      <c r="A2" s="101" t="s">
        <v>231</v>
      </c>
      <c r="B2" s="101"/>
      <c r="C2" s="101"/>
      <c r="D2" s="101"/>
      <c r="E2" s="101"/>
      <c r="F2" s="101"/>
    </row>
    <row r="3" spans="1:7" ht="54" customHeight="1" x14ac:dyDescent="0.3">
      <c r="A3" s="102" t="s">
        <v>232</v>
      </c>
      <c r="B3" s="102"/>
      <c r="C3" s="102"/>
      <c r="D3" s="102"/>
      <c r="E3" s="102"/>
      <c r="F3" s="102"/>
    </row>
    <row r="4" spans="1:7" x14ac:dyDescent="0.3">
      <c r="A4" s="103"/>
      <c r="B4" s="103"/>
      <c r="C4" s="103"/>
      <c r="D4" s="103"/>
      <c r="E4" s="103"/>
    </row>
    <row r="5" spans="1:7" ht="28.5" x14ac:dyDescent="0.3">
      <c r="A5" s="3" t="s">
        <v>0</v>
      </c>
      <c r="B5" s="3" t="s">
        <v>1</v>
      </c>
      <c r="C5" s="4" t="s">
        <v>2</v>
      </c>
      <c r="D5" s="4" t="s">
        <v>3</v>
      </c>
      <c r="E5" s="4" t="s">
        <v>4</v>
      </c>
      <c r="F5" s="5" t="s">
        <v>5</v>
      </c>
    </row>
    <row r="6" spans="1:7" x14ac:dyDescent="0.3">
      <c r="A6" s="6" t="s">
        <v>6</v>
      </c>
      <c r="B6" s="6" t="s">
        <v>7</v>
      </c>
      <c r="C6" s="6" t="s">
        <v>8</v>
      </c>
      <c r="D6" s="6" t="s">
        <v>9</v>
      </c>
      <c r="E6" s="6" t="s">
        <v>10</v>
      </c>
      <c r="F6" s="7" t="s">
        <v>11</v>
      </c>
    </row>
    <row r="7" spans="1:7" x14ac:dyDescent="0.3">
      <c r="A7" s="104" t="s">
        <v>12</v>
      </c>
      <c r="B7" s="105"/>
      <c r="C7" s="105"/>
      <c r="D7" s="105"/>
      <c r="E7" s="105"/>
      <c r="F7" s="105"/>
      <c r="G7" s="8"/>
    </row>
    <row r="8" spans="1:7" x14ac:dyDescent="0.3">
      <c r="A8" s="9">
        <v>1</v>
      </c>
      <c r="B8" s="10" t="s">
        <v>13</v>
      </c>
      <c r="C8" s="11" t="s">
        <v>14</v>
      </c>
      <c r="D8" s="11">
        <v>1</v>
      </c>
      <c r="E8" s="11">
        <v>2003</v>
      </c>
      <c r="F8" s="12">
        <v>200</v>
      </c>
    </row>
    <row r="9" spans="1:7" x14ac:dyDescent="0.3">
      <c r="A9" s="9">
        <v>2</v>
      </c>
      <c r="B9" s="10" t="s">
        <v>15</v>
      </c>
      <c r="C9" s="11" t="s">
        <v>14</v>
      </c>
      <c r="D9" s="11">
        <v>1</v>
      </c>
      <c r="E9" s="11">
        <v>2003</v>
      </c>
      <c r="F9" s="12">
        <v>15000</v>
      </c>
    </row>
    <row r="10" spans="1:7" x14ac:dyDescent="0.3">
      <c r="A10" s="9">
        <v>3</v>
      </c>
      <c r="B10" s="10" t="s">
        <v>16</v>
      </c>
      <c r="C10" s="11" t="s">
        <v>14</v>
      </c>
      <c r="D10" s="11">
        <v>1</v>
      </c>
      <c r="E10" s="11">
        <v>2003</v>
      </c>
      <c r="F10" s="12">
        <v>35000</v>
      </c>
    </row>
    <row r="11" spans="1:7" x14ac:dyDescent="0.3">
      <c r="A11" s="9">
        <v>4</v>
      </c>
      <c r="B11" s="10" t="s">
        <v>17</v>
      </c>
      <c r="C11" s="11" t="s">
        <v>14</v>
      </c>
      <c r="D11" s="11">
        <v>1</v>
      </c>
      <c r="E11" s="13">
        <v>2018</v>
      </c>
      <c r="F11" s="12">
        <v>10000</v>
      </c>
    </row>
    <row r="12" spans="1:7" x14ac:dyDescent="0.3">
      <c r="A12" s="9">
        <v>5</v>
      </c>
      <c r="B12" s="14" t="s">
        <v>18</v>
      </c>
      <c r="C12" s="15" t="s">
        <v>14</v>
      </c>
      <c r="D12" s="15">
        <v>1</v>
      </c>
      <c r="E12" s="15">
        <v>2003</v>
      </c>
      <c r="F12" s="12">
        <v>500</v>
      </c>
    </row>
    <row r="13" spans="1:7" x14ac:dyDescent="0.3">
      <c r="A13" s="9">
        <v>6</v>
      </c>
      <c r="B13" s="10" t="s">
        <v>19</v>
      </c>
      <c r="C13" s="11" t="s">
        <v>14</v>
      </c>
      <c r="D13" s="11">
        <v>1</v>
      </c>
      <c r="E13" s="11">
        <v>2008</v>
      </c>
      <c r="F13" s="12">
        <v>10</v>
      </c>
    </row>
    <row r="14" spans="1:7" x14ac:dyDescent="0.3">
      <c r="A14" s="9">
        <v>7</v>
      </c>
      <c r="B14" s="10" t="s">
        <v>20</v>
      </c>
      <c r="C14" s="11" t="s">
        <v>14</v>
      </c>
      <c r="D14" s="11">
        <v>1</v>
      </c>
      <c r="E14" s="11">
        <v>2008</v>
      </c>
      <c r="F14" s="12">
        <v>10000</v>
      </c>
    </row>
    <row r="15" spans="1:7" x14ac:dyDescent="0.3">
      <c r="A15" s="9">
        <v>8</v>
      </c>
      <c r="B15" s="10" t="s">
        <v>21</v>
      </c>
      <c r="C15" s="11" t="s">
        <v>14</v>
      </c>
      <c r="D15" s="11">
        <v>1</v>
      </c>
      <c r="E15" s="11">
        <v>2008</v>
      </c>
      <c r="F15" s="12">
        <v>500</v>
      </c>
    </row>
    <row r="16" spans="1:7" x14ac:dyDescent="0.3">
      <c r="A16" s="9">
        <v>9</v>
      </c>
      <c r="B16" s="10" t="s">
        <v>22</v>
      </c>
      <c r="C16" s="11" t="s">
        <v>14</v>
      </c>
      <c r="D16" s="11">
        <v>1</v>
      </c>
      <c r="E16" s="11">
        <v>2008</v>
      </c>
      <c r="F16" s="12">
        <v>30000</v>
      </c>
    </row>
    <row r="17" spans="1:6" x14ac:dyDescent="0.3">
      <c r="A17" s="9">
        <v>10</v>
      </c>
      <c r="B17" s="10" t="s">
        <v>23</v>
      </c>
      <c r="C17" s="11" t="s">
        <v>14</v>
      </c>
      <c r="D17" s="11">
        <v>1</v>
      </c>
      <c r="E17" s="11">
        <v>2008</v>
      </c>
      <c r="F17" s="12">
        <v>12000</v>
      </c>
    </row>
    <row r="18" spans="1:6" x14ac:dyDescent="0.3">
      <c r="A18" s="9">
        <v>11</v>
      </c>
      <c r="B18" s="10" t="s">
        <v>24</v>
      </c>
      <c r="C18" s="11" t="s">
        <v>14</v>
      </c>
      <c r="D18" s="11">
        <v>1</v>
      </c>
      <c r="E18" s="11">
        <v>2008</v>
      </c>
      <c r="F18" s="12">
        <v>10000</v>
      </c>
    </row>
    <row r="19" spans="1:6" x14ac:dyDescent="0.3">
      <c r="A19" s="9">
        <v>12</v>
      </c>
      <c r="B19" s="10" t="s">
        <v>25</v>
      </c>
      <c r="C19" s="11" t="s">
        <v>14</v>
      </c>
      <c r="D19" s="11">
        <v>1</v>
      </c>
      <c r="E19" s="13">
        <v>2011</v>
      </c>
      <c r="F19" s="12">
        <v>12000</v>
      </c>
    </row>
    <row r="20" spans="1:6" x14ac:dyDescent="0.3">
      <c r="A20" s="9">
        <v>13</v>
      </c>
      <c r="B20" s="10" t="s">
        <v>26</v>
      </c>
      <c r="C20" s="11" t="s">
        <v>14</v>
      </c>
      <c r="D20" s="11">
        <v>1</v>
      </c>
      <c r="E20" s="11">
        <v>2010</v>
      </c>
      <c r="F20" s="12">
        <v>20000</v>
      </c>
    </row>
    <row r="21" spans="1:6" x14ac:dyDescent="0.3">
      <c r="A21" s="9">
        <v>14</v>
      </c>
      <c r="B21" s="10" t="s">
        <v>27</v>
      </c>
      <c r="C21" s="11" t="s">
        <v>14</v>
      </c>
      <c r="D21" s="11">
        <v>1</v>
      </c>
      <c r="E21" s="13">
        <v>2018</v>
      </c>
      <c r="F21" s="12">
        <v>500</v>
      </c>
    </row>
    <row r="22" spans="1:6" x14ac:dyDescent="0.3">
      <c r="A22" s="9">
        <v>15</v>
      </c>
      <c r="B22" s="10" t="s">
        <v>28</v>
      </c>
      <c r="C22" s="11" t="s">
        <v>14</v>
      </c>
      <c r="D22" s="11">
        <v>1</v>
      </c>
      <c r="E22" s="11">
        <v>2013</v>
      </c>
      <c r="F22" s="12">
        <v>8000</v>
      </c>
    </row>
    <row r="23" spans="1:6" x14ac:dyDescent="0.3">
      <c r="A23" s="9">
        <v>16</v>
      </c>
      <c r="B23" s="10" t="s">
        <v>29</v>
      </c>
      <c r="C23" s="11" t="s">
        <v>14</v>
      </c>
      <c r="D23" s="11">
        <v>1</v>
      </c>
      <c r="E23" s="11">
        <v>2012</v>
      </c>
      <c r="F23" s="12">
        <v>200</v>
      </c>
    </row>
    <row r="24" spans="1:6" x14ac:dyDescent="0.3">
      <c r="A24" s="9">
        <v>17</v>
      </c>
      <c r="B24" s="10" t="s">
        <v>30</v>
      </c>
      <c r="C24" s="11" t="s">
        <v>14</v>
      </c>
      <c r="D24" s="11">
        <v>1</v>
      </c>
      <c r="E24" s="11">
        <v>2003</v>
      </c>
      <c r="F24" s="12">
        <v>10000</v>
      </c>
    </row>
    <row r="25" spans="1:6" x14ac:dyDescent="0.3">
      <c r="A25" s="9">
        <v>18</v>
      </c>
      <c r="B25" s="10" t="s">
        <v>31</v>
      </c>
      <c r="C25" s="11" t="s">
        <v>14</v>
      </c>
      <c r="D25" s="11">
        <v>1</v>
      </c>
      <c r="E25" s="11">
        <v>2014</v>
      </c>
      <c r="F25" s="12">
        <v>500</v>
      </c>
    </row>
    <row r="26" spans="1:6" x14ac:dyDescent="0.3">
      <c r="A26" s="9">
        <v>19</v>
      </c>
      <c r="B26" s="10" t="s">
        <v>32</v>
      </c>
      <c r="C26" s="11" t="s">
        <v>14</v>
      </c>
      <c r="D26" s="11">
        <v>1</v>
      </c>
      <c r="E26" s="11">
        <v>2008</v>
      </c>
      <c r="F26" s="12">
        <v>15000</v>
      </c>
    </row>
    <row r="27" spans="1:6" x14ac:dyDescent="0.3">
      <c r="A27" s="9">
        <v>20</v>
      </c>
      <c r="B27" s="10" t="s">
        <v>33</v>
      </c>
      <c r="C27" s="11" t="s">
        <v>14</v>
      </c>
      <c r="D27" s="11">
        <v>1</v>
      </c>
      <c r="E27" s="13">
        <v>2013</v>
      </c>
      <c r="F27" s="12">
        <v>500</v>
      </c>
    </row>
    <row r="28" spans="1:6" ht="30" x14ac:dyDescent="0.3">
      <c r="A28" s="9">
        <v>21</v>
      </c>
      <c r="B28" s="10" t="s">
        <v>34</v>
      </c>
      <c r="C28" s="11" t="s">
        <v>14</v>
      </c>
      <c r="D28" s="11">
        <v>1</v>
      </c>
      <c r="E28" s="13">
        <v>2015</v>
      </c>
      <c r="F28" s="12">
        <v>500</v>
      </c>
    </row>
    <row r="29" spans="1:6" x14ac:dyDescent="0.3">
      <c r="A29" s="9">
        <v>22</v>
      </c>
      <c r="B29" s="10" t="s">
        <v>35</v>
      </c>
      <c r="C29" s="11" t="s">
        <v>14</v>
      </c>
      <c r="D29" s="11">
        <v>1</v>
      </c>
      <c r="E29" s="13">
        <v>2017</v>
      </c>
      <c r="F29" s="12">
        <v>15000</v>
      </c>
    </row>
    <row r="30" spans="1:6" x14ac:dyDescent="0.3">
      <c r="A30" s="9">
        <v>23</v>
      </c>
      <c r="B30" s="10" t="s">
        <v>35</v>
      </c>
      <c r="C30" s="11" t="s">
        <v>14</v>
      </c>
      <c r="D30" s="11">
        <v>1</v>
      </c>
      <c r="E30" s="13">
        <v>2017</v>
      </c>
      <c r="F30" s="12">
        <v>15000</v>
      </c>
    </row>
    <row r="31" spans="1:6" x14ac:dyDescent="0.3">
      <c r="A31" s="9">
        <v>24</v>
      </c>
      <c r="B31" s="10" t="s">
        <v>35</v>
      </c>
      <c r="C31" s="11" t="s">
        <v>14</v>
      </c>
      <c r="D31" s="11">
        <v>1</v>
      </c>
      <c r="E31" s="13">
        <v>2017</v>
      </c>
      <c r="F31" s="12">
        <v>200</v>
      </c>
    </row>
    <row r="32" spans="1:6" x14ac:dyDescent="0.3">
      <c r="A32" s="9">
        <v>25</v>
      </c>
      <c r="B32" s="10" t="s">
        <v>35</v>
      </c>
      <c r="C32" s="11" t="s">
        <v>14</v>
      </c>
      <c r="D32" s="11">
        <v>1</v>
      </c>
      <c r="E32" s="13">
        <v>2017</v>
      </c>
      <c r="F32" s="12">
        <v>8000</v>
      </c>
    </row>
    <row r="33" spans="1:6" x14ac:dyDescent="0.3">
      <c r="A33" s="9">
        <v>26</v>
      </c>
      <c r="B33" s="10" t="s">
        <v>35</v>
      </c>
      <c r="C33" s="11" t="s">
        <v>14</v>
      </c>
      <c r="D33" s="11">
        <v>1</v>
      </c>
      <c r="E33" s="13">
        <v>2017</v>
      </c>
      <c r="F33" s="12">
        <v>200</v>
      </c>
    </row>
    <row r="34" spans="1:6" x14ac:dyDescent="0.3">
      <c r="A34" s="9">
        <v>27</v>
      </c>
      <c r="B34" s="10" t="s">
        <v>35</v>
      </c>
      <c r="C34" s="11" t="s">
        <v>14</v>
      </c>
      <c r="D34" s="11">
        <v>1</v>
      </c>
      <c r="E34" s="13">
        <v>2017</v>
      </c>
      <c r="F34" s="12">
        <v>200</v>
      </c>
    </row>
    <row r="35" spans="1:6" x14ac:dyDescent="0.3">
      <c r="A35" s="9">
        <v>28</v>
      </c>
      <c r="B35" s="10" t="s">
        <v>35</v>
      </c>
      <c r="C35" s="11" t="s">
        <v>14</v>
      </c>
      <c r="D35" s="11">
        <v>1</v>
      </c>
      <c r="E35" s="13">
        <v>2017</v>
      </c>
      <c r="F35" s="12">
        <v>15000</v>
      </c>
    </row>
    <row r="36" spans="1:6" x14ac:dyDescent="0.3">
      <c r="A36" s="9">
        <v>29</v>
      </c>
      <c r="B36" s="10" t="s">
        <v>36</v>
      </c>
      <c r="C36" s="11" t="s">
        <v>14</v>
      </c>
      <c r="D36" s="11">
        <v>1</v>
      </c>
      <c r="E36" s="11">
        <v>2005</v>
      </c>
      <c r="F36" s="12">
        <v>700</v>
      </c>
    </row>
    <row r="37" spans="1:6" x14ac:dyDescent="0.3">
      <c r="A37" s="9">
        <v>30</v>
      </c>
      <c r="B37" s="10" t="s">
        <v>36</v>
      </c>
      <c r="C37" s="11" t="s">
        <v>14</v>
      </c>
      <c r="D37" s="11">
        <v>1</v>
      </c>
      <c r="E37" s="11">
        <v>2005</v>
      </c>
      <c r="F37" s="12">
        <v>700</v>
      </c>
    </row>
    <row r="38" spans="1:6" x14ac:dyDescent="0.3">
      <c r="A38" s="9">
        <v>31</v>
      </c>
      <c r="B38" s="10" t="s">
        <v>36</v>
      </c>
      <c r="C38" s="11" t="s">
        <v>14</v>
      </c>
      <c r="D38" s="11">
        <v>1</v>
      </c>
      <c r="E38" s="11">
        <v>2005</v>
      </c>
      <c r="F38" s="12">
        <v>700</v>
      </c>
    </row>
    <row r="39" spans="1:6" x14ac:dyDescent="0.3">
      <c r="A39" s="9">
        <v>32</v>
      </c>
      <c r="B39" s="10" t="s">
        <v>36</v>
      </c>
      <c r="C39" s="11" t="s">
        <v>14</v>
      </c>
      <c r="D39" s="11">
        <v>1</v>
      </c>
      <c r="E39" s="11">
        <v>2005</v>
      </c>
      <c r="F39" s="12">
        <v>700</v>
      </c>
    </row>
    <row r="40" spans="1:6" x14ac:dyDescent="0.3">
      <c r="A40" s="9">
        <v>33</v>
      </c>
      <c r="B40" s="10" t="s">
        <v>36</v>
      </c>
      <c r="C40" s="11" t="s">
        <v>14</v>
      </c>
      <c r="D40" s="11">
        <v>1</v>
      </c>
      <c r="E40" s="11">
        <v>2005</v>
      </c>
      <c r="F40" s="12">
        <v>700</v>
      </c>
    </row>
    <row r="41" spans="1:6" x14ac:dyDescent="0.3">
      <c r="A41" s="9">
        <v>34</v>
      </c>
      <c r="B41" s="10" t="s">
        <v>36</v>
      </c>
      <c r="C41" s="11" t="s">
        <v>14</v>
      </c>
      <c r="D41" s="11">
        <v>1</v>
      </c>
      <c r="E41" s="11">
        <v>2005</v>
      </c>
      <c r="F41" s="12">
        <v>700</v>
      </c>
    </row>
    <row r="42" spans="1:6" x14ac:dyDescent="0.3">
      <c r="A42" s="9">
        <v>35</v>
      </c>
      <c r="B42" s="10" t="s">
        <v>36</v>
      </c>
      <c r="C42" s="11" t="s">
        <v>14</v>
      </c>
      <c r="D42" s="11">
        <v>1</v>
      </c>
      <c r="E42" s="11">
        <v>2005</v>
      </c>
      <c r="F42" s="12">
        <v>700</v>
      </c>
    </row>
    <row r="43" spans="1:6" x14ac:dyDescent="0.3">
      <c r="A43" s="9">
        <v>36</v>
      </c>
      <c r="B43" s="10" t="s">
        <v>36</v>
      </c>
      <c r="C43" s="11" t="s">
        <v>14</v>
      </c>
      <c r="D43" s="11">
        <v>1</v>
      </c>
      <c r="E43" s="11">
        <v>2005</v>
      </c>
      <c r="F43" s="12">
        <v>700</v>
      </c>
    </row>
    <row r="44" spans="1:6" x14ac:dyDescent="0.3">
      <c r="A44" s="9">
        <v>37</v>
      </c>
      <c r="B44" s="10" t="s">
        <v>36</v>
      </c>
      <c r="C44" s="11" t="s">
        <v>14</v>
      </c>
      <c r="D44" s="11">
        <v>1</v>
      </c>
      <c r="E44" s="11">
        <v>2005</v>
      </c>
      <c r="F44" s="12">
        <v>700</v>
      </c>
    </row>
    <row r="45" spans="1:6" x14ac:dyDescent="0.3">
      <c r="A45" s="9">
        <v>38</v>
      </c>
      <c r="B45" s="10" t="s">
        <v>36</v>
      </c>
      <c r="C45" s="11" t="s">
        <v>14</v>
      </c>
      <c r="D45" s="11">
        <v>1</v>
      </c>
      <c r="E45" s="11">
        <v>2005</v>
      </c>
      <c r="F45" s="12">
        <v>500</v>
      </c>
    </row>
    <row r="46" spans="1:6" x14ac:dyDescent="0.3">
      <c r="A46" s="9">
        <v>39</v>
      </c>
      <c r="B46" s="10" t="s">
        <v>37</v>
      </c>
      <c r="C46" s="11" t="s">
        <v>14</v>
      </c>
      <c r="D46" s="11">
        <v>1</v>
      </c>
      <c r="E46" s="13">
        <v>2019</v>
      </c>
      <c r="F46" s="12">
        <v>10</v>
      </c>
    </row>
    <row r="47" spans="1:6" x14ac:dyDescent="0.3">
      <c r="A47" s="9">
        <v>40</v>
      </c>
      <c r="B47" s="10" t="s">
        <v>38</v>
      </c>
      <c r="C47" s="11" t="s">
        <v>14</v>
      </c>
      <c r="D47" s="11">
        <v>1</v>
      </c>
      <c r="E47" s="13">
        <v>2017</v>
      </c>
      <c r="F47" s="12">
        <v>40000</v>
      </c>
    </row>
    <row r="48" spans="1:6" x14ac:dyDescent="0.3">
      <c r="A48" s="9">
        <v>41</v>
      </c>
      <c r="B48" s="10" t="s">
        <v>39</v>
      </c>
      <c r="C48" s="11" t="s">
        <v>14</v>
      </c>
      <c r="D48" s="11">
        <v>1</v>
      </c>
      <c r="E48" s="13">
        <v>2010</v>
      </c>
      <c r="F48" s="12">
        <v>500</v>
      </c>
    </row>
    <row r="49" spans="1:6" x14ac:dyDescent="0.3">
      <c r="A49" s="9">
        <v>42</v>
      </c>
      <c r="B49" s="10" t="s">
        <v>39</v>
      </c>
      <c r="C49" s="11" t="s">
        <v>14</v>
      </c>
      <c r="D49" s="11">
        <v>1</v>
      </c>
      <c r="E49" s="13">
        <v>2010</v>
      </c>
      <c r="F49" s="12">
        <v>500</v>
      </c>
    </row>
    <row r="50" spans="1:6" x14ac:dyDescent="0.3">
      <c r="A50" s="9">
        <v>43</v>
      </c>
      <c r="B50" s="10" t="s">
        <v>39</v>
      </c>
      <c r="C50" s="11" t="s">
        <v>14</v>
      </c>
      <c r="D50" s="11">
        <v>1</v>
      </c>
      <c r="E50" s="13">
        <v>2010</v>
      </c>
      <c r="F50" s="12">
        <v>500</v>
      </c>
    </row>
    <row r="51" spans="1:6" x14ac:dyDescent="0.3">
      <c r="A51" s="9">
        <v>44</v>
      </c>
      <c r="B51" s="10" t="s">
        <v>39</v>
      </c>
      <c r="C51" s="11" t="s">
        <v>14</v>
      </c>
      <c r="D51" s="11">
        <v>1</v>
      </c>
      <c r="E51" s="13">
        <v>2010</v>
      </c>
      <c r="F51" s="12">
        <v>500</v>
      </c>
    </row>
    <row r="52" spans="1:6" x14ac:dyDescent="0.3">
      <c r="A52" s="9">
        <v>45</v>
      </c>
      <c r="B52" s="10" t="s">
        <v>39</v>
      </c>
      <c r="C52" s="11" t="s">
        <v>14</v>
      </c>
      <c r="D52" s="11">
        <v>1</v>
      </c>
      <c r="E52" s="13">
        <v>2010</v>
      </c>
      <c r="F52" s="12">
        <v>500</v>
      </c>
    </row>
    <row r="53" spans="1:6" x14ac:dyDescent="0.3">
      <c r="A53" s="9">
        <v>46</v>
      </c>
      <c r="B53" s="10" t="s">
        <v>40</v>
      </c>
      <c r="C53" s="11" t="s">
        <v>14</v>
      </c>
      <c r="D53" s="11">
        <v>1</v>
      </c>
      <c r="E53" s="13">
        <v>2010</v>
      </c>
      <c r="F53" s="12">
        <v>1000</v>
      </c>
    </row>
    <row r="54" spans="1:6" x14ac:dyDescent="0.3">
      <c r="A54" s="9">
        <v>47</v>
      </c>
      <c r="B54" s="10" t="s">
        <v>40</v>
      </c>
      <c r="C54" s="11" t="s">
        <v>14</v>
      </c>
      <c r="D54" s="11">
        <v>1</v>
      </c>
      <c r="E54" s="13">
        <v>2010</v>
      </c>
      <c r="F54" s="12">
        <v>1000</v>
      </c>
    </row>
    <row r="55" spans="1:6" x14ac:dyDescent="0.3">
      <c r="A55" s="9">
        <v>48</v>
      </c>
      <c r="B55" s="10" t="s">
        <v>40</v>
      </c>
      <c r="C55" s="11" t="s">
        <v>14</v>
      </c>
      <c r="D55" s="11">
        <v>1</v>
      </c>
      <c r="E55" s="13">
        <v>2010</v>
      </c>
      <c r="F55" s="12">
        <v>1000</v>
      </c>
    </row>
    <row r="56" spans="1:6" x14ac:dyDescent="0.3">
      <c r="A56" s="9">
        <v>49</v>
      </c>
      <c r="B56" s="10" t="s">
        <v>40</v>
      </c>
      <c r="C56" s="11" t="s">
        <v>14</v>
      </c>
      <c r="D56" s="11">
        <v>1</v>
      </c>
      <c r="E56" s="13">
        <v>2010</v>
      </c>
      <c r="F56" s="12">
        <v>1000</v>
      </c>
    </row>
    <row r="57" spans="1:6" x14ac:dyDescent="0.3">
      <c r="A57" s="9">
        <v>50</v>
      </c>
      <c r="B57" s="10" t="s">
        <v>40</v>
      </c>
      <c r="C57" s="11" t="s">
        <v>14</v>
      </c>
      <c r="D57" s="11">
        <v>1</v>
      </c>
      <c r="E57" s="13">
        <v>2010</v>
      </c>
      <c r="F57" s="12">
        <v>1000</v>
      </c>
    </row>
    <row r="58" spans="1:6" x14ac:dyDescent="0.3">
      <c r="A58" s="9">
        <v>51</v>
      </c>
      <c r="B58" s="10" t="s">
        <v>41</v>
      </c>
      <c r="C58" s="11" t="s">
        <v>14</v>
      </c>
      <c r="D58" s="11">
        <v>1</v>
      </c>
      <c r="E58" s="13">
        <v>2014</v>
      </c>
      <c r="F58" s="12">
        <v>500</v>
      </c>
    </row>
    <row r="59" spans="1:6" x14ac:dyDescent="0.3">
      <c r="A59" s="9">
        <v>52</v>
      </c>
      <c r="B59" s="10" t="s">
        <v>41</v>
      </c>
      <c r="C59" s="11" t="s">
        <v>14</v>
      </c>
      <c r="D59" s="11">
        <v>1</v>
      </c>
      <c r="E59" s="13">
        <v>2014</v>
      </c>
      <c r="F59" s="12">
        <v>500</v>
      </c>
    </row>
    <row r="60" spans="1:6" x14ac:dyDescent="0.3">
      <c r="A60" s="9">
        <v>53</v>
      </c>
      <c r="B60" s="16" t="s">
        <v>42</v>
      </c>
      <c r="C60" s="11" t="s">
        <v>14</v>
      </c>
      <c r="D60" s="11">
        <v>1</v>
      </c>
      <c r="E60" s="13">
        <v>2012</v>
      </c>
      <c r="F60" s="12">
        <v>10000</v>
      </c>
    </row>
    <row r="61" spans="1:6" x14ac:dyDescent="0.3">
      <c r="A61" s="9">
        <v>54</v>
      </c>
      <c r="B61" s="16" t="s">
        <v>42</v>
      </c>
      <c r="C61" s="11" t="s">
        <v>14</v>
      </c>
      <c r="D61" s="11">
        <v>1</v>
      </c>
      <c r="E61" s="13">
        <v>2012</v>
      </c>
      <c r="F61" s="12">
        <v>10000</v>
      </c>
    </row>
    <row r="62" spans="1:6" x14ac:dyDescent="0.3">
      <c r="A62" s="9">
        <v>55</v>
      </c>
      <c r="B62" s="10" t="s">
        <v>43</v>
      </c>
      <c r="C62" s="11" t="s">
        <v>14</v>
      </c>
      <c r="D62" s="11">
        <v>1</v>
      </c>
      <c r="E62" s="13">
        <v>2015</v>
      </c>
      <c r="F62" s="12">
        <v>13000</v>
      </c>
    </row>
    <row r="63" spans="1:6" x14ac:dyDescent="0.3">
      <c r="A63" s="9">
        <v>56</v>
      </c>
      <c r="B63" s="10" t="s">
        <v>44</v>
      </c>
      <c r="C63" s="11" t="s">
        <v>14</v>
      </c>
      <c r="D63" s="11">
        <v>1</v>
      </c>
      <c r="E63" s="11">
        <v>2008</v>
      </c>
      <c r="F63" s="12">
        <v>5000</v>
      </c>
    </row>
    <row r="64" spans="1:6" x14ac:dyDescent="0.3">
      <c r="A64" s="9">
        <v>57</v>
      </c>
      <c r="B64" s="10" t="s">
        <v>45</v>
      </c>
      <c r="C64" s="11" t="s">
        <v>14</v>
      </c>
      <c r="D64" s="11">
        <v>1</v>
      </c>
      <c r="E64" s="13">
        <v>2010</v>
      </c>
      <c r="F64" s="12">
        <v>500</v>
      </c>
    </row>
    <row r="65" spans="1:6" x14ac:dyDescent="0.3">
      <c r="A65" s="9">
        <v>58</v>
      </c>
      <c r="B65" s="10" t="s">
        <v>46</v>
      </c>
      <c r="C65" s="11" t="s">
        <v>14</v>
      </c>
      <c r="D65" s="11">
        <v>1</v>
      </c>
      <c r="E65" s="13">
        <v>2010</v>
      </c>
      <c r="F65" s="12">
        <v>1000</v>
      </c>
    </row>
    <row r="66" spans="1:6" x14ac:dyDescent="0.3">
      <c r="A66" s="9">
        <v>59</v>
      </c>
      <c r="B66" s="10" t="s">
        <v>47</v>
      </c>
      <c r="C66" s="11" t="s">
        <v>14</v>
      </c>
      <c r="D66" s="11">
        <v>1</v>
      </c>
      <c r="E66" s="13">
        <v>2017</v>
      </c>
      <c r="F66" s="12">
        <v>15000</v>
      </c>
    </row>
    <row r="67" spans="1:6" x14ac:dyDescent="0.3">
      <c r="A67" s="9">
        <v>60</v>
      </c>
      <c r="B67" s="10" t="s">
        <v>46</v>
      </c>
      <c r="C67" s="11" t="s">
        <v>14</v>
      </c>
      <c r="D67" s="11">
        <v>1</v>
      </c>
      <c r="E67" s="13">
        <v>2010</v>
      </c>
      <c r="F67" s="12">
        <v>1000</v>
      </c>
    </row>
    <row r="68" spans="1:6" x14ac:dyDescent="0.3">
      <c r="A68" s="9">
        <v>61</v>
      </c>
      <c r="B68" s="10" t="s">
        <v>48</v>
      </c>
      <c r="C68" s="11" t="s">
        <v>14</v>
      </c>
      <c r="D68" s="11">
        <v>1</v>
      </c>
      <c r="E68" s="13">
        <v>2015</v>
      </c>
      <c r="F68" s="12">
        <v>100000</v>
      </c>
    </row>
    <row r="69" spans="1:6" ht="18.75" x14ac:dyDescent="0.3">
      <c r="A69" s="9"/>
      <c r="B69" s="17" t="s">
        <v>49</v>
      </c>
      <c r="C69" s="9"/>
      <c r="D69" s="9"/>
      <c r="E69" s="9"/>
      <c r="F69" s="18">
        <f>SUM(F8:F68)</f>
        <v>454820</v>
      </c>
    </row>
    <row r="70" spans="1:6" x14ac:dyDescent="0.3">
      <c r="A70" s="98" t="s">
        <v>50</v>
      </c>
      <c r="B70" s="99"/>
      <c r="C70" s="99"/>
      <c r="D70" s="99"/>
      <c r="E70" s="99"/>
      <c r="F70" s="99"/>
    </row>
    <row r="71" spans="1:6" x14ac:dyDescent="0.3">
      <c r="A71" s="9">
        <v>1</v>
      </c>
      <c r="B71" s="19" t="s">
        <v>51</v>
      </c>
      <c r="C71" s="20" t="s">
        <v>14</v>
      </c>
      <c r="D71" s="20" t="s">
        <v>6</v>
      </c>
      <c r="E71" s="20" t="s">
        <v>52</v>
      </c>
      <c r="F71" s="21">
        <v>50</v>
      </c>
    </row>
    <row r="72" spans="1:6" x14ac:dyDescent="0.3">
      <c r="A72" s="9">
        <v>2</v>
      </c>
      <c r="B72" s="22" t="s">
        <v>53</v>
      </c>
      <c r="C72" s="20" t="s">
        <v>14</v>
      </c>
      <c r="D72" s="20" t="s">
        <v>6</v>
      </c>
      <c r="E72" s="20" t="s">
        <v>52</v>
      </c>
      <c r="F72" s="21">
        <v>4000</v>
      </c>
    </row>
    <row r="73" spans="1:6" x14ac:dyDescent="0.3">
      <c r="A73" s="9">
        <v>3</v>
      </c>
      <c r="B73" s="22" t="s">
        <v>53</v>
      </c>
      <c r="C73" s="20" t="s">
        <v>14</v>
      </c>
      <c r="D73" s="20" t="s">
        <v>6</v>
      </c>
      <c r="E73" s="20" t="s">
        <v>52</v>
      </c>
      <c r="F73" s="21">
        <v>4000</v>
      </c>
    </row>
    <row r="74" spans="1:6" x14ac:dyDescent="0.3">
      <c r="A74" s="9">
        <v>4</v>
      </c>
      <c r="B74" s="22" t="s">
        <v>53</v>
      </c>
      <c r="C74" s="20" t="s">
        <v>14</v>
      </c>
      <c r="D74" s="20" t="s">
        <v>6</v>
      </c>
      <c r="E74" s="20" t="s">
        <v>52</v>
      </c>
      <c r="F74" s="21">
        <v>50</v>
      </c>
    </row>
    <row r="75" spans="1:6" x14ac:dyDescent="0.3">
      <c r="A75" s="9">
        <v>5</v>
      </c>
      <c r="B75" s="22" t="s">
        <v>53</v>
      </c>
      <c r="C75" s="20" t="s">
        <v>14</v>
      </c>
      <c r="D75" s="20" t="s">
        <v>6</v>
      </c>
      <c r="E75" s="20" t="s">
        <v>52</v>
      </c>
      <c r="F75" s="21">
        <v>4000</v>
      </c>
    </row>
    <row r="76" spans="1:6" x14ac:dyDescent="0.3">
      <c r="A76" s="9">
        <v>6</v>
      </c>
      <c r="B76" s="22" t="s">
        <v>53</v>
      </c>
      <c r="C76" s="20" t="s">
        <v>14</v>
      </c>
      <c r="D76" s="20" t="s">
        <v>6</v>
      </c>
      <c r="E76" s="20" t="s">
        <v>52</v>
      </c>
      <c r="F76" s="21">
        <v>3000</v>
      </c>
    </row>
    <row r="77" spans="1:6" x14ac:dyDescent="0.3">
      <c r="A77" s="9">
        <v>7</v>
      </c>
      <c r="B77" s="22" t="s">
        <v>53</v>
      </c>
      <c r="C77" s="20" t="s">
        <v>14</v>
      </c>
      <c r="D77" s="20" t="s">
        <v>6</v>
      </c>
      <c r="E77" s="20" t="s">
        <v>52</v>
      </c>
      <c r="F77" s="21">
        <v>50</v>
      </c>
    </row>
    <row r="78" spans="1:6" x14ac:dyDescent="0.3">
      <c r="A78" s="9">
        <v>8</v>
      </c>
      <c r="B78" s="22" t="s">
        <v>54</v>
      </c>
      <c r="C78" s="20" t="s">
        <v>14</v>
      </c>
      <c r="D78" s="20" t="s">
        <v>6</v>
      </c>
      <c r="E78" s="20" t="s">
        <v>52</v>
      </c>
      <c r="F78" s="21">
        <v>100</v>
      </c>
    </row>
    <row r="79" spans="1:6" x14ac:dyDescent="0.3">
      <c r="A79" s="9">
        <v>9</v>
      </c>
      <c r="B79" s="22" t="s">
        <v>55</v>
      </c>
      <c r="C79" s="20" t="s">
        <v>14</v>
      </c>
      <c r="D79" s="20" t="s">
        <v>6</v>
      </c>
      <c r="E79" s="20" t="s">
        <v>52</v>
      </c>
      <c r="F79" s="21">
        <v>100</v>
      </c>
    </row>
    <row r="80" spans="1:6" x14ac:dyDescent="0.3">
      <c r="A80" s="9">
        <v>10</v>
      </c>
      <c r="B80" s="22" t="s">
        <v>55</v>
      </c>
      <c r="C80" s="20" t="s">
        <v>14</v>
      </c>
      <c r="D80" s="20" t="s">
        <v>6</v>
      </c>
      <c r="E80" s="20" t="s">
        <v>52</v>
      </c>
      <c r="F80" s="21">
        <v>12000</v>
      </c>
    </row>
    <row r="81" spans="1:6" x14ac:dyDescent="0.3">
      <c r="A81" s="9">
        <v>11</v>
      </c>
      <c r="B81" s="22" t="s">
        <v>55</v>
      </c>
      <c r="C81" s="20" t="s">
        <v>14</v>
      </c>
      <c r="D81" s="20" t="s">
        <v>6</v>
      </c>
      <c r="E81" s="20" t="s">
        <v>52</v>
      </c>
      <c r="F81" s="21">
        <v>12000</v>
      </c>
    </row>
    <row r="82" spans="1:6" x14ac:dyDescent="0.3">
      <c r="A82" s="9">
        <v>12</v>
      </c>
      <c r="B82" s="22" t="s">
        <v>55</v>
      </c>
      <c r="C82" s="20" t="s">
        <v>14</v>
      </c>
      <c r="D82" s="20" t="s">
        <v>6</v>
      </c>
      <c r="E82" s="20" t="s">
        <v>52</v>
      </c>
      <c r="F82" s="21">
        <v>12000</v>
      </c>
    </row>
    <row r="83" spans="1:6" x14ac:dyDescent="0.3">
      <c r="A83" s="9">
        <v>13</v>
      </c>
      <c r="B83" s="22" t="s">
        <v>55</v>
      </c>
      <c r="C83" s="20" t="s">
        <v>14</v>
      </c>
      <c r="D83" s="20" t="s">
        <v>6</v>
      </c>
      <c r="E83" s="20" t="s">
        <v>52</v>
      </c>
      <c r="F83" s="21">
        <v>8000</v>
      </c>
    </row>
    <row r="84" spans="1:6" x14ac:dyDescent="0.3">
      <c r="A84" s="9">
        <v>14</v>
      </c>
      <c r="B84" s="22" t="s">
        <v>56</v>
      </c>
      <c r="C84" s="20" t="s">
        <v>14</v>
      </c>
      <c r="D84" s="20" t="s">
        <v>6</v>
      </c>
      <c r="E84" s="20" t="s">
        <v>52</v>
      </c>
      <c r="F84" s="21">
        <v>500</v>
      </c>
    </row>
    <row r="85" spans="1:6" x14ac:dyDescent="0.3">
      <c r="A85" s="9">
        <v>15</v>
      </c>
      <c r="B85" s="22" t="s">
        <v>57</v>
      </c>
      <c r="C85" s="20" t="s">
        <v>14</v>
      </c>
      <c r="D85" s="20" t="s">
        <v>6</v>
      </c>
      <c r="E85" s="20" t="s">
        <v>58</v>
      </c>
      <c r="F85" s="21">
        <v>10</v>
      </c>
    </row>
    <row r="86" spans="1:6" x14ac:dyDescent="0.3">
      <c r="A86" s="9">
        <v>16</v>
      </c>
      <c r="B86" s="22" t="s">
        <v>59</v>
      </c>
      <c r="C86" s="20" t="s">
        <v>14</v>
      </c>
      <c r="D86" s="20" t="s">
        <v>6</v>
      </c>
      <c r="E86" s="20" t="s">
        <v>60</v>
      </c>
      <c r="F86" s="21">
        <v>2000</v>
      </c>
    </row>
    <row r="87" spans="1:6" x14ac:dyDescent="0.3">
      <c r="A87" s="9">
        <v>17</v>
      </c>
      <c r="B87" s="22" t="s">
        <v>61</v>
      </c>
      <c r="C87" s="20" t="s">
        <v>14</v>
      </c>
      <c r="D87" s="20" t="s">
        <v>6</v>
      </c>
      <c r="E87" s="20" t="s">
        <v>60</v>
      </c>
      <c r="F87" s="21">
        <v>15000</v>
      </c>
    </row>
    <row r="88" spans="1:6" x14ac:dyDescent="0.3">
      <c r="A88" s="9">
        <v>18</v>
      </c>
      <c r="B88" s="22" t="s">
        <v>62</v>
      </c>
      <c r="C88" s="20" t="s">
        <v>14</v>
      </c>
      <c r="D88" s="20" t="s">
        <v>6</v>
      </c>
      <c r="E88" s="20" t="s">
        <v>60</v>
      </c>
      <c r="F88" s="21">
        <v>15000</v>
      </c>
    </row>
    <row r="89" spans="1:6" x14ac:dyDescent="0.3">
      <c r="A89" s="9">
        <v>19</v>
      </c>
      <c r="B89" s="22" t="s">
        <v>62</v>
      </c>
      <c r="C89" s="20" t="s">
        <v>14</v>
      </c>
      <c r="D89" s="20" t="s">
        <v>6</v>
      </c>
      <c r="E89" s="20" t="s">
        <v>60</v>
      </c>
      <c r="F89" s="21">
        <v>15000</v>
      </c>
    </row>
    <row r="90" spans="1:6" x14ac:dyDescent="0.3">
      <c r="A90" s="9">
        <v>20</v>
      </c>
      <c r="B90" s="22" t="s">
        <v>62</v>
      </c>
      <c r="C90" s="20" t="s">
        <v>14</v>
      </c>
      <c r="D90" s="20" t="s">
        <v>6</v>
      </c>
      <c r="E90" s="20" t="s">
        <v>60</v>
      </c>
      <c r="F90" s="21">
        <v>15000</v>
      </c>
    </row>
    <row r="91" spans="1:6" x14ac:dyDescent="0.3">
      <c r="A91" s="9">
        <v>21</v>
      </c>
      <c r="B91" s="22" t="s">
        <v>63</v>
      </c>
      <c r="C91" s="20" t="s">
        <v>14</v>
      </c>
      <c r="D91" s="20" t="s">
        <v>6</v>
      </c>
      <c r="E91" s="20" t="s">
        <v>64</v>
      </c>
      <c r="F91" s="21">
        <v>200</v>
      </c>
    </row>
    <row r="92" spans="1:6" x14ac:dyDescent="0.3">
      <c r="A92" s="9">
        <v>22</v>
      </c>
      <c r="B92" s="23" t="s">
        <v>63</v>
      </c>
      <c r="C92" s="20" t="s">
        <v>14</v>
      </c>
      <c r="D92" s="24">
        <v>1</v>
      </c>
      <c r="E92" s="25">
        <v>2020</v>
      </c>
      <c r="F92" s="26">
        <v>200</v>
      </c>
    </row>
    <row r="93" spans="1:6" x14ac:dyDescent="0.3">
      <c r="A93" s="9">
        <v>23</v>
      </c>
      <c r="B93" s="23" t="s">
        <v>65</v>
      </c>
      <c r="C93" s="20" t="s">
        <v>14</v>
      </c>
      <c r="D93" s="25">
        <v>1</v>
      </c>
      <c r="E93" s="25"/>
      <c r="F93" s="27">
        <v>0</v>
      </c>
    </row>
    <row r="94" spans="1:6" x14ac:dyDescent="0.3">
      <c r="A94" s="9">
        <v>24</v>
      </c>
      <c r="B94" s="28" t="s">
        <v>65</v>
      </c>
      <c r="C94" s="20" t="s">
        <v>14</v>
      </c>
      <c r="D94" s="25">
        <v>1</v>
      </c>
      <c r="E94" s="25"/>
      <c r="F94" s="27">
        <v>0</v>
      </c>
    </row>
    <row r="95" spans="1:6" x14ac:dyDescent="0.3">
      <c r="A95" s="9">
        <v>25</v>
      </c>
      <c r="B95" s="29" t="s">
        <v>65</v>
      </c>
      <c r="C95" s="20" t="s">
        <v>14</v>
      </c>
      <c r="D95" s="30">
        <v>1</v>
      </c>
      <c r="E95" s="31"/>
      <c r="F95" s="27">
        <v>0</v>
      </c>
    </row>
    <row r="96" spans="1:6" x14ac:dyDescent="0.3">
      <c r="A96" s="9">
        <v>26</v>
      </c>
      <c r="B96" s="29" t="s">
        <v>65</v>
      </c>
      <c r="C96" s="20" t="s">
        <v>14</v>
      </c>
      <c r="D96" s="30">
        <v>1</v>
      </c>
      <c r="E96" s="31"/>
      <c r="F96" s="27">
        <v>0</v>
      </c>
    </row>
    <row r="97" spans="1:20" x14ac:dyDescent="0.3">
      <c r="A97" s="9">
        <v>27</v>
      </c>
      <c r="B97" s="32" t="s">
        <v>65</v>
      </c>
      <c r="C97" s="20" t="s">
        <v>14</v>
      </c>
      <c r="D97" s="33">
        <v>1</v>
      </c>
      <c r="E97" s="34"/>
      <c r="F97" s="35">
        <v>0</v>
      </c>
    </row>
    <row r="98" spans="1:20" x14ac:dyDescent="0.3">
      <c r="A98" s="9">
        <v>28</v>
      </c>
      <c r="B98" s="36" t="s">
        <v>66</v>
      </c>
      <c r="C98" s="20" t="s">
        <v>14</v>
      </c>
      <c r="D98" s="25">
        <v>1</v>
      </c>
      <c r="E98" s="25">
        <v>2010</v>
      </c>
      <c r="F98" s="27">
        <v>500</v>
      </c>
    </row>
    <row r="99" spans="1:20" x14ac:dyDescent="0.3">
      <c r="A99" s="37"/>
      <c r="B99" s="38" t="s">
        <v>49</v>
      </c>
      <c r="C99" s="20"/>
      <c r="D99" s="25"/>
      <c r="E99" s="25"/>
      <c r="F99" s="39">
        <f>SUM(F71:F98)</f>
        <v>122760</v>
      </c>
    </row>
    <row r="100" spans="1:20" x14ac:dyDescent="0.3">
      <c r="A100" s="106" t="s">
        <v>67</v>
      </c>
      <c r="B100" s="106"/>
      <c r="C100" s="106"/>
      <c r="D100" s="106"/>
      <c r="E100" s="106"/>
      <c r="F100" s="106"/>
      <c r="H100" s="41"/>
      <c r="I100" s="42"/>
      <c r="J100" s="43"/>
      <c r="K100" s="43"/>
      <c r="L100" s="43"/>
      <c r="M100" s="44"/>
      <c r="N100" s="40"/>
      <c r="O100" s="40"/>
      <c r="P100" s="40"/>
      <c r="Q100" s="40"/>
      <c r="R100" s="40"/>
      <c r="S100" s="40"/>
      <c r="T100" s="40"/>
    </row>
    <row r="101" spans="1:20" s="40" customFormat="1" x14ac:dyDescent="0.3">
      <c r="A101" s="45" t="s">
        <v>6</v>
      </c>
      <c r="B101" s="10" t="s">
        <v>68</v>
      </c>
      <c r="C101" s="13">
        <v>3</v>
      </c>
      <c r="D101" s="20">
        <v>1</v>
      </c>
      <c r="E101" s="11">
        <v>2008</v>
      </c>
      <c r="F101" s="12">
        <v>20000</v>
      </c>
    </row>
    <row r="102" spans="1:20" s="40" customFormat="1" x14ac:dyDescent="0.3">
      <c r="A102" s="45" t="s">
        <v>7</v>
      </c>
      <c r="B102" s="10" t="s">
        <v>68</v>
      </c>
      <c r="C102" s="13">
        <v>3</v>
      </c>
      <c r="D102" s="20">
        <v>1</v>
      </c>
      <c r="E102" s="11">
        <v>2008</v>
      </c>
      <c r="F102" s="12">
        <v>20000</v>
      </c>
    </row>
    <row r="103" spans="1:20" s="40" customFormat="1" x14ac:dyDescent="0.3">
      <c r="A103" s="45" t="s">
        <v>8</v>
      </c>
      <c r="B103" s="10" t="s">
        <v>68</v>
      </c>
      <c r="C103" s="13">
        <v>3</v>
      </c>
      <c r="D103" s="20">
        <v>1</v>
      </c>
      <c r="E103" s="11">
        <v>2008</v>
      </c>
      <c r="F103" s="12">
        <v>20000</v>
      </c>
    </row>
    <row r="104" spans="1:20" s="40" customFormat="1" x14ac:dyDescent="0.3">
      <c r="A104" s="45" t="s">
        <v>9</v>
      </c>
      <c r="B104" s="10" t="s">
        <v>68</v>
      </c>
      <c r="C104" s="13">
        <v>3</v>
      </c>
      <c r="D104" s="20" t="s">
        <v>6</v>
      </c>
      <c r="E104" s="11">
        <v>2008</v>
      </c>
      <c r="F104" s="12">
        <v>20000</v>
      </c>
    </row>
    <row r="105" spans="1:20" s="40" customFormat="1" x14ac:dyDescent="0.3">
      <c r="A105" s="45" t="s">
        <v>10</v>
      </c>
      <c r="B105" s="10" t="s">
        <v>68</v>
      </c>
      <c r="C105" s="13">
        <v>3</v>
      </c>
      <c r="D105" s="20">
        <v>1</v>
      </c>
      <c r="E105" s="11">
        <v>2008</v>
      </c>
      <c r="F105" s="12">
        <v>20000</v>
      </c>
    </row>
    <row r="106" spans="1:20" s="40" customFormat="1" x14ac:dyDescent="0.3">
      <c r="A106" s="45" t="s">
        <v>11</v>
      </c>
      <c r="B106" s="10" t="s">
        <v>68</v>
      </c>
      <c r="C106" s="13">
        <v>3</v>
      </c>
      <c r="D106" s="20">
        <v>1</v>
      </c>
      <c r="E106" s="11">
        <v>2008</v>
      </c>
      <c r="F106" s="12">
        <v>20000</v>
      </c>
    </row>
    <row r="107" spans="1:20" s="40" customFormat="1" x14ac:dyDescent="0.3">
      <c r="A107" s="45" t="s">
        <v>69</v>
      </c>
      <c r="B107" s="10" t="s">
        <v>68</v>
      </c>
      <c r="C107" s="13">
        <v>3</v>
      </c>
      <c r="D107" s="20">
        <v>1</v>
      </c>
      <c r="E107" s="11">
        <v>2008</v>
      </c>
      <c r="F107" s="12">
        <v>20000</v>
      </c>
    </row>
    <row r="108" spans="1:20" s="40" customFormat="1" x14ac:dyDescent="0.3">
      <c r="A108" s="45" t="s">
        <v>70</v>
      </c>
      <c r="B108" s="10" t="s">
        <v>68</v>
      </c>
      <c r="C108" s="13">
        <v>3</v>
      </c>
      <c r="D108" s="20" t="s">
        <v>6</v>
      </c>
      <c r="E108" s="11">
        <v>2008</v>
      </c>
      <c r="F108" s="12">
        <v>20000</v>
      </c>
    </row>
    <row r="109" spans="1:20" s="40" customFormat="1" x14ac:dyDescent="0.3">
      <c r="A109" s="45" t="s">
        <v>71</v>
      </c>
      <c r="B109" s="10" t="s">
        <v>68</v>
      </c>
      <c r="C109" s="13">
        <v>3</v>
      </c>
      <c r="D109" s="20" t="s">
        <v>6</v>
      </c>
      <c r="E109" s="11">
        <v>2008</v>
      </c>
      <c r="F109" s="12">
        <v>20000</v>
      </c>
    </row>
    <row r="110" spans="1:20" s="40" customFormat="1" x14ac:dyDescent="0.3">
      <c r="A110" s="45" t="s">
        <v>72</v>
      </c>
      <c r="B110" s="10" t="s">
        <v>68</v>
      </c>
      <c r="C110" s="13">
        <v>3</v>
      </c>
      <c r="D110" s="20">
        <v>1</v>
      </c>
      <c r="E110" s="11">
        <v>2008</v>
      </c>
      <c r="F110" s="12">
        <v>20000</v>
      </c>
    </row>
    <row r="111" spans="1:20" s="40" customFormat="1" x14ac:dyDescent="0.3">
      <c r="A111" s="45" t="s">
        <v>73</v>
      </c>
      <c r="B111" s="10" t="s">
        <v>68</v>
      </c>
      <c r="C111" s="13">
        <v>3</v>
      </c>
      <c r="D111" s="20" t="s">
        <v>6</v>
      </c>
      <c r="E111" s="11">
        <v>2008</v>
      </c>
      <c r="F111" s="12">
        <v>20000</v>
      </c>
    </row>
    <row r="112" spans="1:20" s="40" customFormat="1" x14ac:dyDescent="0.3">
      <c r="A112" s="45" t="s">
        <v>74</v>
      </c>
      <c r="B112" s="10" t="s">
        <v>75</v>
      </c>
      <c r="C112" s="13">
        <v>3</v>
      </c>
      <c r="D112" s="13">
        <v>1</v>
      </c>
      <c r="E112" s="13">
        <v>2006</v>
      </c>
      <c r="F112" s="12">
        <v>20000</v>
      </c>
    </row>
    <row r="113" spans="1:6" s="40" customFormat="1" x14ac:dyDescent="0.3">
      <c r="A113" s="45"/>
      <c r="B113" s="46" t="s">
        <v>49</v>
      </c>
      <c r="C113" s="13"/>
      <c r="D113" s="13"/>
      <c r="E113" s="13"/>
      <c r="F113" s="47">
        <f>SUM(F101:F112)</f>
        <v>240000</v>
      </c>
    </row>
    <row r="114" spans="1:6" s="40" customFormat="1" x14ac:dyDescent="0.3">
      <c r="A114" s="106" t="s">
        <v>76</v>
      </c>
      <c r="B114" s="106"/>
      <c r="C114" s="106"/>
      <c r="D114" s="106"/>
      <c r="E114" s="106"/>
      <c r="F114" s="106"/>
    </row>
    <row r="115" spans="1:6" s="40" customFormat="1" x14ac:dyDescent="0.3">
      <c r="A115" s="45" t="s">
        <v>6</v>
      </c>
      <c r="B115" s="48" t="s">
        <v>77</v>
      </c>
      <c r="C115" s="49" t="s">
        <v>78</v>
      </c>
      <c r="D115" s="20" t="s">
        <v>6</v>
      </c>
      <c r="E115" s="48">
        <v>2008</v>
      </c>
      <c r="F115" s="50">
        <v>10</v>
      </c>
    </row>
    <row r="116" spans="1:6" s="40" customFormat="1" x14ac:dyDescent="0.3">
      <c r="A116" s="45" t="s">
        <v>7</v>
      </c>
      <c r="B116" s="48" t="s">
        <v>79</v>
      </c>
      <c r="C116" s="49" t="s">
        <v>80</v>
      </c>
      <c r="D116" s="20" t="s">
        <v>6</v>
      </c>
      <c r="E116" s="48">
        <v>2013</v>
      </c>
      <c r="F116" s="48">
        <v>5000</v>
      </c>
    </row>
    <row r="117" spans="1:6" s="40" customFormat="1" x14ac:dyDescent="0.3">
      <c r="A117" s="45" t="s">
        <v>8</v>
      </c>
      <c r="B117" s="51" t="s">
        <v>81</v>
      </c>
      <c r="C117" s="49" t="s">
        <v>82</v>
      </c>
      <c r="D117" s="20" t="s">
        <v>6</v>
      </c>
      <c r="E117" s="48">
        <v>1970</v>
      </c>
      <c r="F117" s="48">
        <v>500</v>
      </c>
    </row>
    <row r="118" spans="1:6" s="40" customFormat="1" x14ac:dyDescent="0.3">
      <c r="A118" s="45" t="s">
        <v>9</v>
      </c>
      <c r="B118" s="48" t="s">
        <v>83</v>
      </c>
      <c r="C118" s="20"/>
      <c r="D118" s="20" t="s">
        <v>6</v>
      </c>
      <c r="E118" s="48">
        <v>2012</v>
      </c>
      <c r="F118" s="48">
        <v>30000</v>
      </c>
    </row>
    <row r="119" spans="1:6" s="40" customFormat="1" x14ac:dyDescent="0.3">
      <c r="A119" s="45" t="s">
        <v>10</v>
      </c>
      <c r="B119" s="52" t="s">
        <v>49</v>
      </c>
      <c r="C119" s="20"/>
      <c r="D119" s="20"/>
      <c r="E119" s="20"/>
      <c r="F119" s="53">
        <f>SUM(F115:F118)</f>
        <v>35510</v>
      </c>
    </row>
    <row r="120" spans="1:6" s="40" customFormat="1" x14ac:dyDescent="0.3">
      <c r="A120" s="106" t="s">
        <v>84</v>
      </c>
      <c r="B120" s="106"/>
      <c r="C120" s="106"/>
      <c r="D120" s="106"/>
      <c r="E120" s="106"/>
      <c r="F120" s="106"/>
    </row>
    <row r="121" spans="1:6" s="40" customFormat="1" x14ac:dyDescent="0.3">
      <c r="A121" s="45"/>
      <c r="B121" s="22" t="s">
        <v>85</v>
      </c>
      <c r="C121" s="20" t="s">
        <v>86</v>
      </c>
      <c r="D121" s="20" t="s">
        <v>72</v>
      </c>
      <c r="E121" s="20" t="s">
        <v>87</v>
      </c>
      <c r="F121" s="21">
        <v>0</v>
      </c>
    </row>
    <row r="122" spans="1:6" s="40" customFormat="1" x14ac:dyDescent="0.3">
      <c r="A122" s="45"/>
      <c r="B122" s="22" t="s">
        <v>88</v>
      </c>
      <c r="C122" s="20" t="s">
        <v>14</v>
      </c>
      <c r="D122" s="20" t="s">
        <v>7</v>
      </c>
      <c r="E122" s="20" t="s">
        <v>87</v>
      </c>
      <c r="F122" s="21">
        <v>0</v>
      </c>
    </row>
    <row r="123" spans="1:6" s="40" customFormat="1" x14ac:dyDescent="0.3">
      <c r="A123" s="45"/>
      <c r="B123" s="22" t="s">
        <v>40</v>
      </c>
      <c r="C123" s="20" t="s">
        <v>14</v>
      </c>
      <c r="D123" s="20" t="s">
        <v>11</v>
      </c>
      <c r="E123" s="20" t="s">
        <v>89</v>
      </c>
      <c r="F123" s="21">
        <v>0</v>
      </c>
    </row>
    <row r="124" spans="1:6" s="40" customFormat="1" x14ac:dyDescent="0.3">
      <c r="A124" s="45"/>
      <c r="B124" s="22" t="s">
        <v>40</v>
      </c>
      <c r="C124" s="20" t="s">
        <v>14</v>
      </c>
      <c r="D124" s="20" t="s">
        <v>9</v>
      </c>
      <c r="E124" s="20" t="s">
        <v>90</v>
      </c>
      <c r="F124" s="21">
        <v>0</v>
      </c>
    </row>
    <row r="125" spans="1:6" s="40" customFormat="1" x14ac:dyDescent="0.3">
      <c r="A125" s="45"/>
      <c r="B125" s="22" t="s">
        <v>91</v>
      </c>
      <c r="C125" s="20" t="s">
        <v>14</v>
      </c>
      <c r="D125" s="20" t="s">
        <v>7</v>
      </c>
      <c r="E125" s="20" t="s">
        <v>89</v>
      </c>
      <c r="F125" s="21">
        <v>0</v>
      </c>
    </row>
    <row r="126" spans="1:6" s="40" customFormat="1" x14ac:dyDescent="0.3">
      <c r="A126" s="45"/>
      <c r="B126" s="22" t="s">
        <v>45</v>
      </c>
      <c r="C126" s="20" t="s">
        <v>14</v>
      </c>
      <c r="D126" s="20" t="s">
        <v>7</v>
      </c>
      <c r="E126" s="20" t="s">
        <v>89</v>
      </c>
      <c r="F126" s="21">
        <v>0</v>
      </c>
    </row>
    <row r="127" spans="1:6" s="40" customFormat="1" x14ac:dyDescent="0.3">
      <c r="A127" s="45"/>
      <c r="B127" s="52" t="s">
        <v>49</v>
      </c>
      <c r="C127" s="20"/>
      <c r="D127" s="20"/>
      <c r="E127" s="20"/>
      <c r="F127" s="53">
        <v>0</v>
      </c>
    </row>
    <row r="128" spans="1:6" s="40" customFormat="1" x14ac:dyDescent="0.3">
      <c r="A128" s="106" t="s">
        <v>92</v>
      </c>
      <c r="B128" s="106"/>
      <c r="C128" s="106"/>
      <c r="D128" s="106"/>
      <c r="E128" s="106"/>
      <c r="F128" s="106"/>
    </row>
    <row r="129" spans="1:6" s="40" customFormat="1" x14ac:dyDescent="0.3">
      <c r="A129" s="45"/>
      <c r="B129" s="22" t="s">
        <v>40</v>
      </c>
      <c r="C129" s="20" t="s">
        <v>14</v>
      </c>
      <c r="D129" s="20" t="s">
        <v>69</v>
      </c>
      <c r="E129" s="20" t="s">
        <v>93</v>
      </c>
      <c r="F129" s="21">
        <v>28000</v>
      </c>
    </row>
    <row r="130" spans="1:6" s="40" customFormat="1" x14ac:dyDescent="0.3">
      <c r="A130" s="45"/>
      <c r="B130" s="22" t="s">
        <v>94</v>
      </c>
      <c r="C130" s="20" t="s">
        <v>14</v>
      </c>
      <c r="D130" s="20" t="s">
        <v>10</v>
      </c>
      <c r="E130" s="20" t="s">
        <v>93</v>
      </c>
      <c r="F130" s="21">
        <v>1850</v>
      </c>
    </row>
    <row r="131" spans="1:6" s="40" customFormat="1" x14ac:dyDescent="0.3">
      <c r="A131" s="45"/>
      <c r="B131" s="22" t="s">
        <v>95</v>
      </c>
      <c r="C131" s="20" t="s">
        <v>14</v>
      </c>
      <c r="D131" s="20" t="s">
        <v>6</v>
      </c>
      <c r="E131" s="20" t="s">
        <v>93</v>
      </c>
      <c r="F131" s="21">
        <v>1870</v>
      </c>
    </row>
    <row r="132" spans="1:6" s="40" customFormat="1" x14ac:dyDescent="0.3">
      <c r="A132" s="45"/>
      <c r="B132" s="22" t="s">
        <v>96</v>
      </c>
      <c r="C132" s="20" t="s">
        <v>14</v>
      </c>
      <c r="D132" s="20" t="s">
        <v>8</v>
      </c>
      <c r="E132" s="20" t="s">
        <v>93</v>
      </c>
      <c r="F132" s="21">
        <v>2400</v>
      </c>
    </row>
    <row r="133" spans="1:6" s="40" customFormat="1" x14ac:dyDescent="0.3">
      <c r="A133" s="45"/>
      <c r="B133" s="22" t="s">
        <v>97</v>
      </c>
      <c r="C133" s="20" t="s">
        <v>14</v>
      </c>
      <c r="D133" s="20" t="s">
        <v>6</v>
      </c>
      <c r="E133" s="20" t="s">
        <v>93</v>
      </c>
      <c r="F133" s="21">
        <v>1575</v>
      </c>
    </row>
    <row r="134" spans="1:6" s="40" customFormat="1" x14ac:dyDescent="0.3">
      <c r="A134" s="45"/>
      <c r="B134" s="22" t="s">
        <v>98</v>
      </c>
      <c r="C134" s="20" t="s">
        <v>14</v>
      </c>
      <c r="D134" s="20" t="s">
        <v>7</v>
      </c>
      <c r="E134" s="20" t="s">
        <v>93</v>
      </c>
      <c r="F134" s="21">
        <v>1200</v>
      </c>
    </row>
    <row r="135" spans="1:6" s="40" customFormat="1" x14ac:dyDescent="0.3">
      <c r="A135" s="45"/>
      <c r="B135" s="52" t="s">
        <v>49</v>
      </c>
      <c r="C135" s="20"/>
      <c r="D135" s="20"/>
      <c r="E135" s="20"/>
      <c r="F135" s="53">
        <f>SUM(F129:F134)</f>
        <v>36895</v>
      </c>
    </row>
    <row r="136" spans="1:6" s="40" customFormat="1" x14ac:dyDescent="0.3">
      <c r="A136" s="106" t="s">
        <v>99</v>
      </c>
      <c r="B136" s="106"/>
      <c r="C136" s="106"/>
      <c r="D136" s="106"/>
      <c r="E136" s="106"/>
      <c r="F136" s="106"/>
    </row>
    <row r="137" spans="1:6" s="40" customFormat="1" x14ac:dyDescent="0.3">
      <c r="A137" s="54"/>
      <c r="B137" s="22" t="s">
        <v>47</v>
      </c>
      <c r="C137" s="20" t="s">
        <v>14</v>
      </c>
      <c r="D137" s="20" t="s">
        <v>6</v>
      </c>
      <c r="E137" s="20" t="s">
        <v>100</v>
      </c>
      <c r="F137" s="21">
        <v>0</v>
      </c>
    </row>
    <row r="138" spans="1:6" s="40" customFormat="1" x14ac:dyDescent="0.3">
      <c r="A138" s="54"/>
      <c r="B138" s="55" t="s">
        <v>101</v>
      </c>
      <c r="C138" s="20" t="s">
        <v>14</v>
      </c>
      <c r="D138" s="56">
        <v>1</v>
      </c>
      <c r="E138" s="25"/>
      <c r="F138" s="57">
        <v>38580</v>
      </c>
    </row>
    <row r="139" spans="1:6" s="40" customFormat="1" x14ac:dyDescent="0.3">
      <c r="A139" s="54"/>
      <c r="B139" s="55" t="s">
        <v>102</v>
      </c>
      <c r="C139" s="20" t="s">
        <v>14</v>
      </c>
      <c r="D139" s="58">
        <v>17</v>
      </c>
      <c r="E139" s="25"/>
      <c r="F139" s="57">
        <v>1700</v>
      </c>
    </row>
    <row r="140" spans="1:6" s="40" customFormat="1" x14ac:dyDescent="0.3">
      <c r="A140" s="54"/>
      <c r="B140" s="55" t="s">
        <v>103</v>
      </c>
      <c r="C140" s="20" t="s">
        <v>14</v>
      </c>
      <c r="D140" s="58">
        <v>5</v>
      </c>
      <c r="E140" s="25"/>
      <c r="F140" s="57">
        <v>270</v>
      </c>
    </row>
    <row r="141" spans="1:6" s="40" customFormat="1" x14ac:dyDescent="0.3">
      <c r="A141" s="54"/>
      <c r="B141" s="55" t="s">
        <v>104</v>
      </c>
      <c r="C141" s="20" t="s">
        <v>14</v>
      </c>
      <c r="D141" s="58">
        <v>3</v>
      </c>
      <c r="E141" s="25"/>
      <c r="F141" s="57">
        <v>783</v>
      </c>
    </row>
    <row r="142" spans="1:6" s="40" customFormat="1" x14ac:dyDescent="0.3">
      <c r="A142" s="54"/>
      <c r="B142" s="55" t="s">
        <v>66</v>
      </c>
      <c r="C142" s="20" t="s">
        <v>14</v>
      </c>
      <c r="D142" s="58">
        <v>2</v>
      </c>
      <c r="E142" s="25"/>
      <c r="F142" s="57">
        <v>438</v>
      </c>
    </row>
    <row r="143" spans="1:6" s="40" customFormat="1" x14ac:dyDescent="0.3">
      <c r="A143" s="54"/>
      <c r="B143" s="55" t="s">
        <v>105</v>
      </c>
      <c r="C143" s="20" t="s">
        <v>14</v>
      </c>
      <c r="D143" s="58">
        <v>1</v>
      </c>
      <c r="E143" s="25"/>
      <c r="F143" s="57">
        <v>4595</v>
      </c>
    </row>
    <row r="144" spans="1:6" s="40" customFormat="1" x14ac:dyDescent="0.3">
      <c r="A144" s="54"/>
      <c r="B144" s="55" t="s">
        <v>106</v>
      </c>
      <c r="C144" s="20" t="s">
        <v>14</v>
      </c>
      <c r="D144" s="58">
        <v>10</v>
      </c>
      <c r="E144" s="25"/>
      <c r="F144" s="57">
        <v>380</v>
      </c>
    </row>
    <row r="145" spans="1:11" s="40" customFormat="1" x14ac:dyDescent="0.3">
      <c r="A145" s="54"/>
      <c r="B145" s="55" t="s">
        <v>107</v>
      </c>
      <c r="C145" s="20" t="s">
        <v>14</v>
      </c>
      <c r="D145" s="58">
        <v>1</v>
      </c>
      <c r="E145" s="25"/>
      <c r="F145" s="57">
        <v>50</v>
      </c>
    </row>
    <row r="146" spans="1:11" s="40" customFormat="1" x14ac:dyDescent="0.3">
      <c r="A146" s="54"/>
      <c r="B146" s="55" t="s">
        <v>108</v>
      </c>
      <c r="C146" s="20" t="s">
        <v>14</v>
      </c>
      <c r="D146" s="58">
        <v>1</v>
      </c>
      <c r="E146" s="25"/>
      <c r="F146" s="57">
        <v>15000</v>
      </c>
    </row>
    <row r="147" spans="1:11" s="40" customFormat="1" x14ac:dyDescent="0.3">
      <c r="A147" s="54"/>
      <c r="B147" s="55" t="s">
        <v>109</v>
      </c>
      <c r="C147" s="20" t="s">
        <v>14</v>
      </c>
      <c r="D147" s="58">
        <v>10</v>
      </c>
      <c r="E147" s="25"/>
      <c r="F147" s="57">
        <v>1540</v>
      </c>
    </row>
    <row r="148" spans="1:11" s="40" customFormat="1" x14ac:dyDescent="0.3">
      <c r="A148" s="59"/>
      <c r="B148" s="55" t="s">
        <v>109</v>
      </c>
      <c r="C148" s="20" t="s">
        <v>14</v>
      </c>
      <c r="D148" s="58">
        <v>30</v>
      </c>
      <c r="E148" s="20"/>
      <c r="F148" s="57">
        <v>1380</v>
      </c>
    </row>
    <row r="149" spans="1:11" s="40" customFormat="1" x14ac:dyDescent="0.3">
      <c r="A149" s="59"/>
      <c r="B149" s="55" t="s">
        <v>110</v>
      </c>
      <c r="C149" s="20" t="s">
        <v>14</v>
      </c>
      <c r="D149" s="58">
        <v>29</v>
      </c>
      <c r="E149" s="20"/>
      <c r="F149" s="57">
        <v>725</v>
      </c>
    </row>
    <row r="150" spans="1:11" s="40" customFormat="1" x14ac:dyDescent="0.3">
      <c r="A150" s="59"/>
      <c r="B150" s="55" t="s">
        <v>111</v>
      </c>
      <c r="C150" s="20" t="s">
        <v>14</v>
      </c>
      <c r="D150" s="58">
        <v>1</v>
      </c>
      <c r="E150" s="20"/>
      <c r="F150" s="57">
        <v>1231</v>
      </c>
      <c r="G150" s="1"/>
      <c r="H150" s="1"/>
      <c r="I150" s="1"/>
      <c r="J150" s="1"/>
      <c r="K150" s="1"/>
    </row>
    <row r="151" spans="1:11" s="40" customFormat="1" x14ac:dyDescent="0.3">
      <c r="A151" s="59"/>
      <c r="B151" s="55" t="s">
        <v>112</v>
      </c>
      <c r="C151" s="20" t="s">
        <v>14</v>
      </c>
      <c r="D151" s="58">
        <v>1</v>
      </c>
      <c r="E151" s="20"/>
      <c r="F151" s="57">
        <v>36000</v>
      </c>
    </row>
    <row r="152" spans="1:11" s="40" customFormat="1" x14ac:dyDescent="0.3">
      <c r="A152" s="59"/>
      <c r="B152" s="55" t="s">
        <v>113</v>
      </c>
      <c r="C152" s="20" t="s">
        <v>14</v>
      </c>
      <c r="D152" s="58">
        <v>2</v>
      </c>
      <c r="E152" s="60"/>
      <c r="F152" s="57">
        <v>26</v>
      </c>
    </row>
    <row r="153" spans="1:11" s="40" customFormat="1" x14ac:dyDescent="0.3">
      <c r="A153" s="59"/>
      <c r="B153" s="55" t="s">
        <v>114</v>
      </c>
      <c r="C153" s="20" t="s">
        <v>14</v>
      </c>
      <c r="D153" s="58">
        <v>1</v>
      </c>
      <c r="E153" s="61"/>
      <c r="F153" s="57">
        <v>58</v>
      </c>
    </row>
    <row r="154" spans="1:11" s="40" customFormat="1" x14ac:dyDescent="0.3">
      <c r="A154" s="59"/>
      <c r="B154" s="55" t="s">
        <v>115</v>
      </c>
      <c r="C154" s="20" t="s">
        <v>14</v>
      </c>
      <c r="D154" s="58">
        <v>1</v>
      </c>
      <c r="E154" s="62"/>
      <c r="F154" s="57">
        <v>29</v>
      </c>
    </row>
    <row r="155" spans="1:11" s="40" customFormat="1" x14ac:dyDescent="0.3">
      <c r="A155" s="59"/>
      <c r="B155" s="55" t="s">
        <v>116</v>
      </c>
      <c r="C155" s="20" t="s">
        <v>14</v>
      </c>
      <c r="D155" s="58">
        <v>3</v>
      </c>
      <c r="E155" s="20"/>
      <c r="F155" s="57">
        <v>24</v>
      </c>
    </row>
    <row r="156" spans="1:11" s="40" customFormat="1" x14ac:dyDescent="0.3">
      <c r="A156" s="59"/>
      <c r="B156" s="55" t="s">
        <v>117</v>
      </c>
      <c r="C156" s="20" t="s">
        <v>14</v>
      </c>
      <c r="D156" s="58">
        <v>2</v>
      </c>
      <c r="E156" s="20"/>
      <c r="F156" s="57">
        <v>16</v>
      </c>
    </row>
    <row r="157" spans="1:11" s="40" customFormat="1" x14ac:dyDescent="0.3">
      <c r="A157" s="59"/>
      <c r="B157" s="63" t="s">
        <v>118</v>
      </c>
      <c r="C157" s="20" t="s">
        <v>14</v>
      </c>
      <c r="D157" s="64">
        <v>2</v>
      </c>
      <c r="E157" s="20"/>
      <c r="F157" s="65">
        <v>18</v>
      </c>
    </row>
    <row r="158" spans="1:11" s="40" customFormat="1" x14ac:dyDescent="0.3">
      <c r="A158" s="59"/>
      <c r="B158" s="55" t="s">
        <v>119</v>
      </c>
      <c r="C158" s="20" t="s">
        <v>14</v>
      </c>
      <c r="D158" s="58">
        <v>2</v>
      </c>
      <c r="E158" s="20"/>
      <c r="F158" s="57">
        <v>20</v>
      </c>
    </row>
    <row r="159" spans="1:11" s="40" customFormat="1" x14ac:dyDescent="0.3">
      <c r="A159" s="59"/>
      <c r="B159" s="55" t="s">
        <v>120</v>
      </c>
      <c r="C159" s="20" t="s">
        <v>14</v>
      </c>
      <c r="D159" s="58">
        <v>1</v>
      </c>
      <c r="E159" s="20"/>
      <c r="F159" s="57">
        <v>1500</v>
      </c>
    </row>
    <row r="160" spans="1:11" s="40" customFormat="1" ht="16.5" customHeight="1" x14ac:dyDescent="0.3">
      <c r="A160" s="20"/>
      <c r="B160" s="66" t="s">
        <v>49</v>
      </c>
      <c r="C160" s="67"/>
      <c r="D160" s="67"/>
      <c r="E160" s="67"/>
      <c r="F160" s="68">
        <f>SUM(F137:F159)</f>
        <v>104363</v>
      </c>
    </row>
    <row r="161" spans="1:20" s="40" customFormat="1" x14ac:dyDescent="0.3">
      <c r="A161" s="107" t="s">
        <v>121</v>
      </c>
      <c r="B161" s="108"/>
      <c r="C161" s="108"/>
      <c r="D161" s="108"/>
      <c r="E161" s="108"/>
      <c r="F161" s="108"/>
    </row>
    <row r="162" spans="1:20" s="40" customFormat="1" x14ac:dyDescent="0.3">
      <c r="A162" s="69" t="s">
        <v>6</v>
      </c>
      <c r="B162" s="70" t="s">
        <v>122</v>
      </c>
      <c r="C162" s="71" t="s">
        <v>14</v>
      </c>
      <c r="D162" s="72">
        <v>2</v>
      </c>
      <c r="E162" s="20" t="s">
        <v>123</v>
      </c>
      <c r="F162" s="73">
        <v>0</v>
      </c>
    </row>
    <row r="163" spans="1:20" s="40" customFormat="1" x14ac:dyDescent="0.3">
      <c r="A163" s="69" t="s">
        <v>7</v>
      </c>
      <c r="B163" s="74" t="s">
        <v>124</v>
      </c>
      <c r="C163" s="71" t="s">
        <v>14</v>
      </c>
      <c r="D163" s="72">
        <v>2</v>
      </c>
      <c r="E163" s="20" t="s">
        <v>123</v>
      </c>
      <c r="F163" s="73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s="40" customFormat="1" x14ac:dyDescent="0.3">
      <c r="A164" s="69" t="s">
        <v>8</v>
      </c>
      <c r="B164" s="70" t="s">
        <v>125</v>
      </c>
      <c r="C164" s="71" t="s">
        <v>14</v>
      </c>
      <c r="D164" s="72">
        <v>10</v>
      </c>
      <c r="E164" s="20" t="s">
        <v>123</v>
      </c>
      <c r="F164" s="73">
        <v>0</v>
      </c>
    </row>
    <row r="165" spans="1:20" s="40" customFormat="1" x14ac:dyDescent="0.3">
      <c r="A165" s="69" t="s">
        <v>9</v>
      </c>
      <c r="B165" s="70" t="s">
        <v>126</v>
      </c>
      <c r="C165" s="71" t="s">
        <v>14</v>
      </c>
      <c r="D165" s="72">
        <v>11</v>
      </c>
      <c r="E165" s="20" t="s">
        <v>123</v>
      </c>
      <c r="F165" s="73">
        <v>0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s="40" customFormat="1" x14ac:dyDescent="0.3">
      <c r="A166" s="69" t="s">
        <v>10</v>
      </c>
      <c r="B166" s="70" t="s">
        <v>125</v>
      </c>
      <c r="C166" s="71" t="s">
        <v>14</v>
      </c>
      <c r="D166" s="22" t="s">
        <v>7</v>
      </c>
      <c r="E166" s="20" t="s">
        <v>123</v>
      </c>
      <c r="F166" s="75">
        <v>0</v>
      </c>
    </row>
    <row r="167" spans="1:20" s="40" customFormat="1" x14ac:dyDescent="0.3">
      <c r="A167" s="69" t="s">
        <v>11</v>
      </c>
      <c r="B167" s="70" t="s">
        <v>66</v>
      </c>
      <c r="C167" s="71" t="s">
        <v>14</v>
      </c>
      <c r="D167" s="76">
        <v>1</v>
      </c>
      <c r="E167" s="20" t="s">
        <v>123</v>
      </c>
      <c r="F167" s="73">
        <v>0</v>
      </c>
    </row>
    <row r="168" spans="1:20" s="40" customFormat="1" x14ac:dyDescent="0.3">
      <c r="A168" s="69" t="s">
        <v>69</v>
      </c>
      <c r="B168" s="70" t="s">
        <v>127</v>
      </c>
      <c r="C168" s="71" t="s">
        <v>14</v>
      </c>
      <c r="D168" s="76">
        <v>2</v>
      </c>
      <c r="E168" s="20" t="s">
        <v>123</v>
      </c>
      <c r="F168" s="73">
        <v>0</v>
      </c>
    </row>
    <row r="169" spans="1:20" s="40" customFormat="1" x14ac:dyDescent="0.3">
      <c r="A169" s="69" t="s">
        <v>70</v>
      </c>
      <c r="B169" s="70" t="s">
        <v>128</v>
      </c>
      <c r="C169" s="71" t="s">
        <v>14</v>
      </c>
      <c r="D169" s="76">
        <v>64</v>
      </c>
      <c r="E169" s="20" t="s">
        <v>123</v>
      </c>
      <c r="F169" s="73">
        <v>0</v>
      </c>
    </row>
    <row r="170" spans="1:20" s="40" customFormat="1" x14ac:dyDescent="0.3">
      <c r="A170" s="69" t="s">
        <v>71</v>
      </c>
      <c r="B170" s="70" t="s">
        <v>129</v>
      </c>
      <c r="C170" s="71" t="s">
        <v>14</v>
      </c>
      <c r="D170" s="76">
        <v>1</v>
      </c>
      <c r="E170" s="20" t="s">
        <v>123</v>
      </c>
      <c r="F170" s="73">
        <v>0</v>
      </c>
    </row>
    <row r="171" spans="1:20" s="40" customFormat="1" x14ac:dyDescent="0.3">
      <c r="A171" s="69" t="s">
        <v>72</v>
      </c>
      <c r="B171" s="70" t="s">
        <v>130</v>
      </c>
      <c r="C171" s="71" t="s">
        <v>14</v>
      </c>
      <c r="D171" s="76">
        <v>1</v>
      </c>
      <c r="E171" s="20" t="s">
        <v>123</v>
      </c>
      <c r="F171" s="73">
        <v>0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s="40" customFormat="1" x14ac:dyDescent="0.3">
      <c r="A172" s="69" t="s">
        <v>73</v>
      </c>
      <c r="B172" s="70" t="s">
        <v>131</v>
      </c>
      <c r="C172" s="71" t="s">
        <v>14</v>
      </c>
      <c r="D172" s="76">
        <v>1</v>
      </c>
      <c r="E172" s="20" t="s">
        <v>123</v>
      </c>
      <c r="F172" s="73">
        <v>0</v>
      </c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</row>
    <row r="173" spans="1:20" s="40" customFormat="1" x14ac:dyDescent="0.3">
      <c r="A173" s="69" t="s">
        <v>74</v>
      </c>
      <c r="B173" s="70" t="s">
        <v>131</v>
      </c>
      <c r="C173" s="71" t="s">
        <v>14</v>
      </c>
      <c r="D173" s="76">
        <v>1</v>
      </c>
      <c r="E173" s="20" t="s">
        <v>123</v>
      </c>
      <c r="F173" s="73">
        <v>0</v>
      </c>
    </row>
    <row r="174" spans="1:20" s="40" customFormat="1" x14ac:dyDescent="0.3">
      <c r="A174" s="69" t="s">
        <v>132</v>
      </c>
      <c r="B174" s="70" t="s">
        <v>110</v>
      </c>
      <c r="C174" s="71" t="s">
        <v>14</v>
      </c>
      <c r="D174" s="76">
        <v>18</v>
      </c>
      <c r="E174" s="20" t="s">
        <v>123</v>
      </c>
      <c r="F174" s="73">
        <v>0</v>
      </c>
    </row>
    <row r="175" spans="1:20" s="40" customFormat="1" x14ac:dyDescent="0.3">
      <c r="A175" s="69" t="s">
        <v>133</v>
      </c>
      <c r="B175" s="70" t="s">
        <v>134</v>
      </c>
      <c r="C175" s="71" t="s">
        <v>14</v>
      </c>
      <c r="D175" s="76">
        <v>40</v>
      </c>
      <c r="E175" s="20" t="s">
        <v>123</v>
      </c>
      <c r="F175" s="73">
        <v>0</v>
      </c>
    </row>
    <row r="176" spans="1:20" x14ac:dyDescent="0.3">
      <c r="A176" s="69" t="s">
        <v>135</v>
      </c>
      <c r="B176" s="70" t="s">
        <v>136</v>
      </c>
      <c r="C176" s="71" t="s">
        <v>14</v>
      </c>
      <c r="D176" s="76">
        <v>1</v>
      </c>
      <c r="E176" s="20" t="s">
        <v>123</v>
      </c>
      <c r="F176" s="73">
        <v>0</v>
      </c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</row>
    <row r="177" spans="1:20" s="40" customFormat="1" x14ac:dyDescent="0.3">
      <c r="A177" s="69" t="s">
        <v>137</v>
      </c>
      <c r="B177" s="70" t="s">
        <v>138</v>
      </c>
      <c r="C177" s="71" t="s">
        <v>14</v>
      </c>
      <c r="D177" s="76">
        <v>2</v>
      </c>
      <c r="E177" s="20" t="s">
        <v>123</v>
      </c>
      <c r="F177" s="73">
        <v>0</v>
      </c>
    </row>
    <row r="178" spans="1:20" x14ac:dyDescent="0.3">
      <c r="A178" s="69" t="s">
        <v>139</v>
      </c>
      <c r="B178" s="70" t="s">
        <v>140</v>
      </c>
      <c r="C178" s="71" t="s">
        <v>14</v>
      </c>
      <c r="D178" s="76">
        <v>2</v>
      </c>
      <c r="E178" s="20" t="s">
        <v>123</v>
      </c>
      <c r="F178" s="78">
        <v>0</v>
      </c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</row>
    <row r="179" spans="1:20" s="40" customFormat="1" x14ac:dyDescent="0.3">
      <c r="A179" s="69" t="s">
        <v>141</v>
      </c>
      <c r="B179" s="70" t="s">
        <v>142</v>
      </c>
      <c r="C179" s="71" t="s">
        <v>14</v>
      </c>
      <c r="D179" s="79" t="s">
        <v>9</v>
      </c>
      <c r="E179" s="20" t="s">
        <v>143</v>
      </c>
      <c r="F179" s="78">
        <v>0</v>
      </c>
    </row>
    <row r="180" spans="1:20" s="40" customFormat="1" x14ac:dyDescent="0.3">
      <c r="A180" s="69" t="s">
        <v>144</v>
      </c>
      <c r="B180" s="70" t="s">
        <v>145</v>
      </c>
      <c r="C180" s="71" t="s">
        <v>14</v>
      </c>
      <c r="D180" s="76">
        <v>20</v>
      </c>
      <c r="E180" s="20" t="s">
        <v>123</v>
      </c>
      <c r="F180" s="78">
        <v>0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s="40" customFormat="1" x14ac:dyDescent="0.3">
      <c r="A181" s="69" t="s">
        <v>146</v>
      </c>
      <c r="B181" s="70" t="s">
        <v>145</v>
      </c>
      <c r="C181" s="71" t="s">
        <v>14</v>
      </c>
      <c r="D181" s="76">
        <v>8</v>
      </c>
      <c r="E181" s="20" t="s">
        <v>123</v>
      </c>
      <c r="F181" s="78">
        <v>0</v>
      </c>
    </row>
    <row r="182" spans="1:20" s="40" customFormat="1" x14ac:dyDescent="0.3">
      <c r="A182" s="69" t="s">
        <v>147</v>
      </c>
      <c r="B182" s="70" t="s">
        <v>148</v>
      </c>
      <c r="C182" s="71" t="s">
        <v>14</v>
      </c>
      <c r="D182" s="76">
        <v>3</v>
      </c>
      <c r="E182" s="20" t="s">
        <v>123</v>
      </c>
      <c r="F182" s="78">
        <v>0</v>
      </c>
    </row>
    <row r="183" spans="1:20" s="40" customFormat="1" x14ac:dyDescent="0.3">
      <c r="A183" s="69" t="s">
        <v>149</v>
      </c>
      <c r="B183" s="70" t="s">
        <v>150</v>
      </c>
      <c r="C183" s="71" t="s">
        <v>14</v>
      </c>
      <c r="D183" s="76">
        <v>20</v>
      </c>
      <c r="E183" s="20" t="s">
        <v>123</v>
      </c>
      <c r="F183" s="78">
        <v>0</v>
      </c>
    </row>
    <row r="184" spans="1:20" ht="16.5" customHeight="1" x14ac:dyDescent="0.3">
      <c r="A184" s="69" t="s">
        <v>151</v>
      </c>
      <c r="B184" s="70" t="s">
        <v>152</v>
      </c>
      <c r="C184" s="71" t="s">
        <v>14</v>
      </c>
      <c r="D184" s="76">
        <v>2</v>
      </c>
      <c r="E184" s="20" t="s">
        <v>123</v>
      </c>
      <c r="F184" s="78">
        <v>0</v>
      </c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</row>
    <row r="185" spans="1:20" s="77" customFormat="1" ht="16.5" customHeight="1" x14ac:dyDescent="0.3">
      <c r="A185" s="69" t="s">
        <v>153</v>
      </c>
      <c r="B185" s="70" t="s">
        <v>154</v>
      </c>
      <c r="C185" s="71" t="s">
        <v>14</v>
      </c>
      <c r="D185" s="76">
        <v>30</v>
      </c>
      <c r="E185" s="20" t="s">
        <v>123</v>
      </c>
      <c r="F185" s="78">
        <v>0</v>
      </c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</row>
    <row r="186" spans="1:20" s="40" customFormat="1" ht="16.5" customHeight="1" x14ac:dyDescent="0.3">
      <c r="A186" s="69" t="s">
        <v>155</v>
      </c>
      <c r="B186" s="70" t="s">
        <v>128</v>
      </c>
      <c r="C186" s="71" t="s">
        <v>14</v>
      </c>
      <c r="D186" s="76">
        <v>36</v>
      </c>
      <c r="E186" s="20" t="s">
        <v>123</v>
      </c>
      <c r="F186" s="78">
        <v>0</v>
      </c>
    </row>
    <row r="187" spans="1:20" s="40" customFormat="1" ht="16.5" customHeight="1" x14ac:dyDescent="0.3">
      <c r="A187" s="69" t="s">
        <v>156</v>
      </c>
      <c r="B187" s="70" t="s">
        <v>126</v>
      </c>
      <c r="C187" s="71" t="s">
        <v>14</v>
      </c>
      <c r="D187" s="76">
        <v>6</v>
      </c>
      <c r="E187" s="20" t="s">
        <v>123</v>
      </c>
      <c r="F187" s="78">
        <v>0</v>
      </c>
    </row>
    <row r="188" spans="1:20" s="40" customFormat="1" ht="16.5" customHeight="1" x14ac:dyDescent="0.3">
      <c r="A188" s="69" t="s">
        <v>157</v>
      </c>
      <c r="B188" s="70" t="s">
        <v>158</v>
      </c>
      <c r="C188" s="71" t="s">
        <v>14</v>
      </c>
      <c r="D188" s="76">
        <v>64</v>
      </c>
      <c r="E188" s="20" t="s">
        <v>123</v>
      </c>
      <c r="F188" s="78">
        <v>0</v>
      </c>
    </row>
    <row r="189" spans="1:20" s="40" customFormat="1" ht="16.5" customHeight="1" x14ac:dyDescent="0.3">
      <c r="A189" s="69" t="s">
        <v>159</v>
      </c>
      <c r="B189" s="70" t="s">
        <v>160</v>
      </c>
      <c r="C189" s="71" t="s">
        <v>14</v>
      </c>
      <c r="D189" s="76">
        <v>30</v>
      </c>
      <c r="E189" s="20" t="s">
        <v>123</v>
      </c>
      <c r="F189" s="78">
        <v>0</v>
      </c>
    </row>
    <row r="190" spans="1:20" s="40" customFormat="1" ht="16.5" customHeight="1" x14ac:dyDescent="0.3">
      <c r="A190" s="69" t="s">
        <v>161</v>
      </c>
      <c r="B190" s="70" t="s">
        <v>162</v>
      </c>
      <c r="C190" s="71" t="s">
        <v>14</v>
      </c>
      <c r="D190" s="76">
        <v>2</v>
      </c>
      <c r="E190" s="20" t="s">
        <v>143</v>
      </c>
      <c r="F190" s="78">
        <v>0</v>
      </c>
    </row>
    <row r="191" spans="1:20" s="40" customFormat="1" ht="16.5" customHeight="1" x14ac:dyDescent="0.3">
      <c r="A191" s="69" t="s">
        <v>163</v>
      </c>
      <c r="B191" s="70" t="s">
        <v>164</v>
      </c>
      <c r="C191" s="71" t="s">
        <v>14</v>
      </c>
      <c r="D191" s="76">
        <v>10</v>
      </c>
      <c r="E191" s="20" t="s">
        <v>143</v>
      </c>
      <c r="F191" s="78">
        <v>0</v>
      </c>
    </row>
    <row r="192" spans="1:20" s="40" customFormat="1" ht="16.5" customHeight="1" x14ac:dyDescent="0.3">
      <c r="A192" s="69" t="s">
        <v>165</v>
      </c>
      <c r="B192" s="70" t="s">
        <v>166</v>
      </c>
      <c r="C192" s="71" t="s">
        <v>14</v>
      </c>
      <c r="D192" s="76">
        <v>8</v>
      </c>
      <c r="E192" s="20" t="s">
        <v>123</v>
      </c>
      <c r="F192" s="78">
        <v>0</v>
      </c>
    </row>
    <row r="193" spans="1:20" x14ac:dyDescent="0.3">
      <c r="A193" s="69" t="s">
        <v>167</v>
      </c>
      <c r="B193" s="70" t="s">
        <v>168</v>
      </c>
      <c r="C193" s="71" t="s">
        <v>14</v>
      </c>
      <c r="D193" s="76">
        <v>2</v>
      </c>
      <c r="E193" s="20" t="s">
        <v>143</v>
      </c>
      <c r="F193" s="78">
        <v>0</v>
      </c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</row>
    <row r="194" spans="1:20" s="40" customFormat="1" x14ac:dyDescent="0.3">
      <c r="A194" s="69" t="s">
        <v>169</v>
      </c>
      <c r="B194" s="70" t="s">
        <v>170</v>
      </c>
      <c r="C194" s="71" t="s">
        <v>14</v>
      </c>
      <c r="D194" s="76">
        <v>20</v>
      </c>
      <c r="E194" s="20" t="s">
        <v>143</v>
      </c>
      <c r="F194" s="78">
        <v>0</v>
      </c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s="40" customFormat="1" x14ac:dyDescent="0.3">
      <c r="A195" s="69" t="s">
        <v>171</v>
      </c>
      <c r="B195" s="70" t="s">
        <v>172</v>
      </c>
      <c r="C195" s="71" t="s">
        <v>14</v>
      </c>
      <c r="D195" s="76">
        <v>1</v>
      </c>
      <c r="E195" s="20" t="s">
        <v>123</v>
      </c>
      <c r="F195" s="78">
        <v>0</v>
      </c>
    </row>
    <row r="196" spans="1:20" s="40" customFormat="1" x14ac:dyDescent="0.3">
      <c r="A196" s="69" t="s">
        <v>173</v>
      </c>
      <c r="B196" s="70" t="s">
        <v>174</v>
      </c>
      <c r="C196" s="71" t="s">
        <v>14</v>
      </c>
      <c r="D196" s="76">
        <v>1</v>
      </c>
      <c r="E196" s="20" t="s">
        <v>123</v>
      </c>
      <c r="F196" s="78">
        <v>0</v>
      </c>
    </row>
    <row r="197" spans="1:20" s="40" customFormat="1" x14ac:dyDescent="0.3">
      <c r="A197" s="69" t="s">
        <v>175</v>
      </c>
      <c r="B197" s="70" t="s">
        <v>176</v>
      </c>
      <c r="C197" s="71" t="s">
        <v>14</v>
      </c>
      <c r="D197" s="76">
        <v>1</v>
      </c>
      <c r="E197" s="20" t="s">
        <v>123</v>
      </c>
      <c r="F197" s="78"/>
    </row>
    <row r="198" spans="1:20" s="40" customFormat="1" x14ac:dyDescent="0.3">
      <c r="A198" s="69" t="s">
        <v>177</v>
      </c>
      <c r="B198" s="70" t="s">
        <v>178</v>
      </c>
      <c r="C198" s="71" t="s">
        <v>14</v>
      </c>
      <c r="D198" s="76">
        <v>2</v>
      </c>
      <c r="E198" s="20" t="s">
        <v>123</v>
      </c>
      <c r="F198" s="78">
        <v>0</v>
      </c>
    </row>
    <row r="199" spans="1:20" s="40" customFormat="1" x14ac:dyDescent="0.3">
      <c r="A199" s="69" t="s">
        <v>179</v>
      </c>
      <c r="B199" s="70" t="s">
        <v>126</v>
      </c>
      <c r="C199" s="71" t="s">
        <v>14</v>
      </c>
      <c r="D199" s="76">
        <v>7</v>
      </c>
      <c r="E199" s="20" t="s">
        <v>123</v>
      </c>
      <c r="F199" s="78">
        <v>0</v>
      </c>
    </row>
    <row r="200" spans="1:20" s="40" customFormat="1" x14ac:dyDescent="0.3">
      <c r="A200" s="69" t="s">
        <v>180</v>
      </c>
      <c r="B200" s="70" t="s">
        <v>181</v>
      </c>
      <c r="C200" s="71" t="s">
        <v>14</v>
      </c>
      <c r="D200" s="76">
        <v>50</v>
      </c>
      <c r="E200" s="20" t="s">
        <v>123</v>
      </c>
      <c r="F200" s="78">
        <v>0</v>
      </c>
    </row>
    <row r="201" spans="1:20" s="40" customFormat="1" x14ac:dyDescent="0.3">
      <c r="A201" s="69" t="s">
        <v>182</v>
      </c>
      <c r="B201" s="70" t="s">
        <v>178</v>
      </c>
      <c r="C201" s="71" t="s">
        <v>14</v>
      </c>
      <c r="D201" s="76">
        <v>2</v>
      </c>
      <c r="E201" s="20" t="s">
        <v>123</v>
      </c>
      <c r="F201" s="78">
        <v>0</v>
      </c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s="40" customFormat="1" x14ac:dyDescent="0.3">
      <c r="A202" s="69" t="s">
        <v>183</v>
      </c>
      <c r="B202" s="70" t="s">
        <v>184</v>
      </c>
      <c r="C202" s="71" t="s">
        <v>14</v>
      </c>
      <c r="D202" s="76">
        <v>40</v>
      </c>
      <c r="E202" s="20" t="s">
        <v>123</v>
      </c>
      <c r="F202" s="78">
        <v>0</v>
      </c>
    </row>
    <row r="203" spans="1:20" s="40" customFormat="1" x14ac:dyDescent="0.3">
      <c r="A203" s="69" t="s">
        <v>185</v>
      </c>
      <c r="B203" s="70" t="s">
        <v>186</v>
      </c>
      <c r="C203" s="71" t="s">
        <v>14</v>
      </c>
      <c r="D203" s="80">
        <v>1</v>
      </c>
      <c r="E203" s="20" t="s">
        <v>60</v>
      </c>
      <c r="F203" s="73">
        <v>0</v>
      </c>
    </row>
    <row r="204" spans="1:20" s="40" customFormat="1" x14ac:dyDescent="0.3">
      <c r="A204" s="69" t="s">
        <v>187</v>
      </c>
      <c r="B204" s="70" t="s">
        <v>40</v>
      </c>
      <c r="C204" s="71" t="s">
        <v>14</v>
      </c>
      <c r="D204" s="76">
        <v>1</v>
      </c>
      <c r="E204" s="20" t="s">
        <v>143</v>
      </c>
      <c r="F204" s="73">
        <v>0</v>
      </c>
    </row>
    <row r="205" spans="1:20" s="40" customFormat="1" x14ac:dyDescent="0.3">
      <c r="A205" s="69" t="s">
        <v>188</v>
      </c>
      <c r="B205" s="70" t="s">
        <v>189</v>
      </c>
      <c r="C205" s="71" t="s">
        <v>14</v>
      </c>
      <c r="D205" s="76">
        <v>1</v>
      </c>
      <c r="E205" s="20" t="s">
        <v>190</v>
      </c>
      <c r="F205" s="73">
        <v>0</v>
      </c>
    </row>
    <row r="206" spans="1:20" s="40" customFormat="1" x14ac:dyDescent="0.3">
      <c r="A206" s="69" t="s">
        <v>191</v>
      </c>
      <c r="B206" s="70" t="s">
        <v>192</v>
      </c>
      <c r="C206" s="71" t="s">
        <v>14</v>
      </c>
      <c r="D206" s="76">
        <v>4</v>
      </c>
      <c r="E206" s="20" t="s">
        <v>193</v>
      </c>
      <c r="F206" s="73">
        <v>0</v>
      </c>
    </row>
    <row r="207" spans="1:20" x14ac:dyDescent="0.3">
      <c r="A207" s="69" t="s">
        <v>194</v>
      </c>
      <c r="B207" s="70" t="s">
        <v>195</v>
      </c>
      <c r="C207" s="71" t="s">
        <v>14</v>
      </c>
      <c r="D207" s="76">
        <v>2</v>
      </c>
      <c r="E207" s="20" t="s">
        <v>193</v>
      </c>
      <c r="F207" s="73">
        <v>0</v>
      </c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</row>
    <row r="208" spans="1:20" s="40" customFormat="1" x14ac:dyDescent="0.3">
      <c r="A208" s="69" t="s">
        <v>196</v>
      </c>
      <c r="B208" s="70" t="s">
        <v>197</v>
      </c>
      <c r="C208" s="71" t="s">
        <v>14</v>
      </c>
      <c r="D208" s="76">
        <v>4</v>
      </c>
      <c r="E208" s="25">
        <v>2007</v>
      </c>
      <c r="F208" s="73">
        <v>0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s="40" customFormat="1" x14ac:dyDescent="0.3">
      <c r="A209" s="69" t="s">
        <v>198</v>
      </c>
      <c r="B209" s="70" t="s">
        <v>199</v>
      </c>
      <c r="C209" s="71" t="s">
        <v>14</v>
      </c>
      <c r="D209" s="80">
        <v>4</v>
      </c>
      <c r="E209" s="25">
        <v>2007</v>
      </c>
      <c r="F209" s="73">
        <v>0</v>
      </c>
    </row>
    <row r="210" spans="1:20" s="40" customFormat="1" x14ac:dyDescent="0.3">
      <c r="A210" s="69" t="s">
        <v>200</v>
      </c>
      <c r="B210" s="70" t="s">
        <v>201</v>
      </c>
      <c r="C210" s="81" t="s">
        <v>14</v>
      </c>
      <c r="D210" s="76">
        <v>2</v>
      </c>
      <c r="E210" s="25">
        <v>2006</v>
      </c>
      <c r="F210" s="73">
        <v>0</v>
      </c>
    </row>
    <row r="211" spans="1:20" s="40" customFormat="1" x14ac:dyDescent="0.3">
      <c r="A211" s="69" t="s">
        <v>202</v>
      </c>
      <c r="B211" s="70" t="s">
        <v>203</v>
      </c>
      <c r="C211" s="71" t="s">
        <v>14</v>
      </c>
      <c r="D211" s="76">
        <v>2</v>
      </c>
      <c r="E211" s="20" t="s">
        <v>193</v>
      </c>
      <c r="F211" s="82">
        <v>0</v>
      </c>
    </row>
    <row r="212" spans="1:20" s="40" customFormat="1" x14ac:dyDescent="0.3">
      <c r="A212" s="69" t="s">
        <v>204</v>
      </c>
      <c r="B212" s="70" t="s">
        <v>126</v>
      </c>
      <c r="C212" s="71" t="s">
        <v>14</v>
      </c>
      <c r="D212" s="76">
        <v>1</v>
      </c>
      <c r="E212" s="20" t="s">
        <v>123</v>
      </c>
      <c r="F212" s="82">
        <v>0</v>
      </c>
    </row>
    <row r="213" spans="1:20" s="40" customFormat="1" x14ac:dyDescent="0.3">
      <c r="A213" s="69" t="s">
        <v>205</v>
      </c>
      <c r="B213" s="70" t="s">
        <v>195</v>
      </c>
      <c r="C213" s="71" t="s">
        <v>14</v>
      </c>
      <c r="D213" s="76">
        <v>2</v>
      </c>
      <c r="E213" s="20" t="s">
        <v>193</v>
      </c>
      <c r="F213" s="82">
        <v>77000</v>
      </c>
    </row>
    <row r="214" spans="1:20" x14ac:dyDescent="0.3">
      <c r="A214" s="69" t="s">
        <v>206</v>
      </c>
      <c r="B214" s="70" t="s">
        <v>207</v>
      </c>
      <c r="C214" s="71" t="s">
        <v>14</v>
      </c>
      <c r="D214" s="76">
        <v>2</v>
      </c>
      <c r="E214" s="20" t="s">
        <v>190</v>
      </c>
      <c r="F214" s="82">
        <v>0</v>
      </c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</row>
    <row r="215" spans="1:20" s="40" customFormat="1" x14ac:dyDescent="0.3">
      <c r="A215" s="69" t="s">
        <v>208</v>
      </c>
      <c r="B215" s="70" t="s">
        <v>154</v>
      </c>
      <c r="C215" s="71" t="s">
        <v>14</v>
      </c>
      <c r="D215" s="76">
        <v>12</v>
      </c>
      <c r="E215" s="20" t="s">
        <v>190</v>
      </c>
      <c r="F215" s="82">
        <v>21000</v>
      </c>
    </row>
    <row r="216" spans="1:20" s="40" customFormat="1" x14ac:dyDescent="0.3">
      <c r="A216" s="69" t="s">
        <v>209</v>
      </c>
      <c r="B216" s="70" t="s">
        <v>210</v>
      </c>
      <c r="C216" s="71" t="s">
        <v>14</v>
      </c>
      <c r="D216" s="76">
        <v>1</v>
      </c>
      <c r="E216" s="20" t="s">
        <v>211</v>
      </c>
      <c r="F216" s="82">
        <v>0</v>
      </c>
    </row>
    <row r="217" spans="1:20" s="40" customFormat="1" x14ac:dyDescent="0.3">
      <c r="A217" s="69" t="s">
        <v>212</v>
      </c>
      <c r="B217" s="70" t="s">
        <v>213</v>
      </c>
      <c r="C217" s="71" t="s">
        <v>14</v>
      </c>
      <c r="D217" s="76">
        <v>1</v>
      </c>
      <c r="E217" s="20" t="s">
        <v>214</v>
      </c>
      <c r="F217" s="82"/>
    </row>
    <row r="218" spans="1:20" s="40" customFormat="1" x14ac:dyDescent="0.3">
      <c r="A218" s="69" t="s">
        <v>215</v>
      </c>
      <c r="B218" s="70" t="s">
        <v>216</v>
      </c>
      <c r="C218" s="71" t="s">
        <v>14</v>
      </c>
      <c r="D218" s="76">
        <v>4</v>
      </c>
      <c r="E218" s="20" t="s">
        <v>123</v>
      </c>
      <c r="F218" s="82">
        <v>45000</v>
      </c>
    </row>
    <row r="219" spans="1:20" ht="15" customHeight="1" x14ac:dyDescent="0.3">
      <c r="A219" s="69" t="s">
        <v>217</v>
      </c>
      <c r="B219" s="70" t="s">
        <v>218</v>
      </c>
      <c r="C219" s="71" t="s">
        <v>14</v>
      </c>
      <c r="D219" s="76">
        <v>1</v>
      </c>
      <c r="E219" s="20" t="s">
        <v>123</v>
      </c>
      <c r="F219" s="82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</row>
    <row r="220" spans="1:20" s="40" customFormat="1" x14ac:dyDescent="0.3">
      <c r="A220" s="69" t="s">
        <v>219</v>
      </c>
      <c r="B220" s="70" t="s">
        <v>220</v>
      </c>
      <c r="C220" s="71" t="s">
        <v>14</v>
      </c>
      <c r="D220" s="76">
        <v>2</v>
      </c>
      <c r="E220" s="20" t="s">
        <v>221</v>
      </c>
      <c r="F220" s="82">
        <v>119200</v>
      </c>
    </row>
    <row r="221" spans="1:20" s="40" customFormat="1" x14ac:dyDescent="0.3">
      <c r="A221" s="83"/>
      <c r="B221" s="84" t="s">
        <v>222</v>
      </c>
      <c r="C221" s="85"/>
      <c r="D221" s="86">
        <v>2</v>
      </c>
      <c r="E221" s="20"/>
      <c r="F221" s="87">
        <f>SUM(F162:F220)</f>
        <v>262200</v>
      </c>
    </row>
    <row r="222" spans="1:20" s="40" customFormat="1" x14ac:dyDescent="0.3">
      <c r="A222" s="106" t="s">
        <v>223</v>
      </c>
      <c r="B222" s="106"/>
      <c r="C222" s="106"/>
      <c r="D222" s="106"/>
      <c r="E222" s="106"/>
      <c r="F222" s="106"/>
    </row>
    <row r="223" spans="1:20" s="40" customFormat="1" x14ac:dyDescent="0.3">
      <c r="A223" s="45"/>
      <c r="B223" s="88" t="s">
        <v>224</v>
      </c>
      <c r="C223" s="20" t="s">
        <v>14</v>
      </c>
      <c r="D223" s="20" t="s">
        <v>6</v>
      </c>
      <c r="E223" s="20" t="s">
        <v>225</v>
      </c>
      <c r="F223" s="21">
        <v>20</v>
      </c>
    </row>
    <row r="224" spans="1:20" s="40" customFormat="1" x14ac:dyDescent="0.3">
      <c r="A224" s="45"/>
      <c r="B224" s="88" t="s">
        <v>226</v>
      </c>
      <c r="C224" s="20" t="s">
        <v>14</v>
      </c>
      <c r="D224" s="20" t="s">
        <v>6</v>
      </c>
      <c r="E224" s="20" t="s">
        <v>87</v>
      </c>
      <c r="F224" s="21">
        <v>10</v>
      </c>
    </row>
    <row r="225" spans="1:20" s="40" customFormat="1" x14ac:dyDescent="0.3">
      <c r="A225" s="45"/>
      <c r="B225" s="88" t="s">
        <v>226</v>
      </c>
      <c r="C225" s="20" t="s">
        <v>14</v>
      </c>
      <c r="D225" s="20" t="s">
        <v>6</v>
      </c>
      <c r="E225" s="20" t="s">
        <v>52</v>
      </c>
      <c r="F225" s="21">
        <v>10</v>
      </c>
    </row>
    <row r="226" spans="1:20" s="40" customFormat="1" x14ac:dyDescent="0.3">
      <c r="A226" s="45"/>
      <c r="B226" s="89" t="s">
        <v>49</v>
      </c>
      <c r="C226" s="20"/>
      <c r="D226" s="20"/>
      <c r="E226" s="20"/>
      <c r="F226" s="90">
        <f>SUM(F223:F225)</f>
        <v>40</v>
      </c>
    </row>
    <row r="227" spans="1:20" s="40" customFormat="1" x14ac:dyDescent="0.3">
      <c r="A227" s="107" t="s">
        <v>227</v>
      </c>
      <c r="B227" s="108"/>
      <c r="C227" s="108"/>
      <c r="D227" s="108"/>
      <c r="E227" s="108"/>
      <c r="F227" s="108"/>
    </row>
    <row r="228" spans="1:20" s="40" customFormat="1" x14ac:dyDescent="0.3">
      <c r="A228" s="45"/>
      <c r="B228" s="88" t="s">
        <v>103</v>
      </c>
      <c r="C228" s="20" t="s">
        <v>14</v>
      </c>
      <c r="D228" s="20" t="s">
        <v>6</v>
      </c>
      <c r="E228" s="20" t="s">
        <v>151</v>
      </c>
      <c r="F228" s="21">
        <v>0</v>
      </c>
    </row>
    <row r="229" spans="1:20" s="40" customFormat="1" x14ac:dyDescent="0.3">
      <c r="A229" s="45"/>
      <c r="B229" s="88" t="s">
        <v>228</v>
      </c>
      <c r="C229" s="20" t="s">
        <v>14</v>
      </c>
      <c r="D229" s="20" t="s">
        <v>6</v>
      </c>
      <c r="E229" s="20" t="s">
        <v>191</v>
      </c>
      <c r="F229" s="21">
        <v>0</v>
      </c>
    </row>
    <row r="230" spans="1:20" s="40" customFormat="1" x14ac:dyDescent="0.3">
      <c r="A230" s="45"/>
      <c r="B230" s="91" t="s">
        <v>229</v>
      </c>
      <c r="C230" s="20" t="s">
        <v>14</v>
      </c>
      <c r="D230" s="92">
        <v>1</v>
      </c>
      <c r="E230" s="36">
        <v>4</v>
      </c>
      <c r="F230" s="93">
        <v>0</v>
      </c>
    </row>
    <row r="231" spans="1:20" s="40" customFormat="1" x14ac:dyDescent="0.3">
      <c r="A231" s="45"/>
      <c r="B231" s="32" t="s">
        <v>49</v>
      </c>
      <c r="C231" s="6"/>
      <c r="D231" s="33"/>
      <c r="E231" s="34"/>
      <c r="F231" s="35">
        <v>0</v>
      </c>
    </row>
    <row r="232" spans="1:20" s="95" customFormat="1" ht="24" customHeight="1" x14ac:dyDescent="0.3">
      <c r="A232" s="36"/>
      <c r="B232" s="34" t="s">
        <v>230</v>
      </c>
      <c r="C232" s="25"/>
      <c r="D232" s="25"/>
      <c r="E232" s="25"/>
      <c r="F232" s="94">
        <f>SUM(F69,F99,F113,F119,F127,F135,F160,F221,F226,F231)</f>
        <v>1256588</v>
      </c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s="95" customFormat="1" x14ac:dyDescent="0.3">
      <c r="C233" s="96"/>
      <c r="D233" s="96"/>
      <c r="E233" s="96"/>
      <c r="F233" s="2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s="95" customFormat="1" x14ac:dyDescent="0.3">
      <c r="C234" s="96"/>
      <c r="D234" s="96"/>
      <c r="E234" s="96"/>
      <c r="F234" s="2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s="95" customFormat="1" x14ac:dyDescent="0.3">
      <c r="C235" s="96"/>
      <c r="D235" s="96"/>
      <c r="E235" s="96"/>
      <c r="F235" s="2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s="95" customFormat="1" x14ac:dyDescent="0.3">
      <c r="C236" s="96"/>
      <c r="D236" s="96"/>
      <c r="E236" s="96"/>
      <c r="F236" s="2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s="95" customFormat="1" x14ac:dyDescent="0.3">
      <c r="C237" s="96"/>
      <c r="D237" s="96"/>
      <c r="E237" s="96"/>
      <c r="F237" s="2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s="95" customFormat="1" x14ac:dyDescent="0.3">
      <c r="C238" s="96"/>
      <c r="D238" s="96"/>
      <c r="E238" s="96"/>
      <c r="F238" s="2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s="95" customFormat="1" x14ac:dyDescent="0.3">
      <c r="C239" s="96"/>
      <c r="D239" s="96"/>
      <c r="E239" s="96"/>
      <c r="F239" s="2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s="95" customFormat="1" x14ac:dyDescent="0.3">
      <c r="C240" s="96"/>
      <c r="D240" s="96"/>
      <c r="E240" s="96"/>
      <c r="F240" s="2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</sheetData>
  <mergeCells count="14">
    <mergeCell ref="A222:F222"/>
    <mergeCell ref="A227:F227"/>
    <mergeCell ref="A100:F100"/>
    <mergeCell ref="A114:F114"/>
    <mergeCell ref="A120:F120"/>
    <mergeCell ref="A128:F128"/>
    <mergeCell ref="A136:F136"/>
    <mergeCell ref="A161:F161"/>
    <mergeCell ref="A70:F70"/>
    <mergeCell ref="D1:F1"/>
    <mergeCell ref="A2:F2"/>
    <mergeCell ref="A3:F3"/>
    <mergeCell ref="A4:E4"/>
    <mergeCell ref="A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դուրս գրում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2023-12-21T12:04:19Z</dcterms:modified>
</cp:coreProperties>
</file>